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ul/Documents/Paul's documents/Classes/ AME 513b F20/Lecture2/"/>
    </mc:Choice>
  </mc:AlternateContent>
  <xr:revisionPtr revIDLastSave="0" documentId="13_ncr:1_{2196D684-4822-934C-9608-98C99A4D266D}" xr6:coauthVersionLast="43" xr6:coauthVersionMax="43" xr10:uidLastSave="{00000000-0000-0000-0000-000000000000}"/>
  <bookViews>
    <workbookView xWindow="980" yWindow="460" windowWidth="27720" windowHeight="17560" tabRatio="500" xr2:uid="{00000000-000D-0000-FFFF-FFFF00000000}"/>
  </bookViews>
  <sheets>
    <sheet name="Sheet2" sheetId="2" r:id="rId1"/>
  </sheets>
  <definedNames>
    <definedName name="beta">#REF!</definedName>
    <definedName name="Da">#REF!</definedName>
    <definedName name="deltaTR">#REF!</definedName>
    <definedName name="eps">#REF!</definedName>
    <definedName name="ph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7" i="2" l="1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H107" i="2" l="1"/>
  <c r="H8" i="2"/>
  <c r="H9" i="2" s="1"/>
  <c r="E107" i="2"/>
  <c r="E8" i="2"/>
  <c r="B10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H10" i="2" l="1"/>
  <c r="E9" i="2"/>
  <c r="B87" i="2"/>
  <c r="H11" i="2" l="1"/>
  <c r="E10" i="2"/>
  <c r="B88" i="2"/>
  <c r="H12" i="2" l="1"/>
  <c r="E11" i="2"/>
  <c r="B89" i="2"/>
  <c r="H13" i="2" l="1"/>
  <c r="E12" i="2"/>
  <c r="B90" i="2"/>
  <c r="H14" i="2" l="1"/>
  <c r="E13" i="2"/>
  <c r="B91" i="2"/>
  <c r="H15" i="2" l="1"/>
  <c r="E14" i="2"/>
  <c r="B92" i="2"/>
  <c r="H16" i="2" l="1"/>
  <c r="E15" i="2"/>
  <c r="B93" i="2"/>
  <c r="H17" i="2" l="1"/>
  <c r="E16" i="2"/>
  <c r="B94" i="2"/>
  <c r="H18" i="2" l="1"/>
  <c r="E17" i="2"/>
  <c r="B95" i="2"/>
  <c r="H19" i="2" l="1"/>
  <c r="E18" i="2"/>
  <c r="B96" i="2"/>
  <c r="H20" i="2" l="1"/>
  <c r="E19" i="2"/>
  <c r="B97" i="2"/>
  <c r="H21" i="2" l="1"/>
  <c r="E20" i="2"/>
  <c r="B98" i="2"/>
  <c r="H22" i="2" l="1"/>
  <c r="E21" i="2"/>
  <c r="B99" i="2"/>
  <c r="H23" i="2" l="1"/>
  <c r="E22" i="2"/>
  <c r="B100" i="2"/>
  <c r="H24" i="2" l="1"/>
  <c r="E23" i="2"/>
  <c r="B101" i="2"/>
  <c r="H25" i="2" l="1"/>
  <c r="E24" i="2"/>
  <c r="B102" i="2"/>
  <c r="H26" i="2" l="1"/>
  <c r="E25" i="2"/>
  <c r="B103" i="2"/>
  <c r="H27" i="2" l="1"/>
  <c r="E26" i="2"/>
  <c r="B104" i="2"/>
  <c r="H28" i="2" l="1"/>
  <c r="E27" i="2"/>
  <c r="B105" i="2"/>
  <c r="H29" i="2" l="1"/>
  <c r="E28" i="2"/>
  <c r="B106" i="2"/>
  <c r="H30" i="2" l="1"/>
  <c r="E29" i="2"/>
  <c r="H31" i="2" l="1"/>
  <c r="E30" i="2"/>
  <c r="H32" i="2" l="1"/>
  <c r="E31" i="2"/>
  <c r="H33" i="2" l="1"/>
  <c r="E32" i="2"/>
  <c r="H34" i="2" l="1"/>
  <c r="E33" i="2"/>
  <c r="H35" i="2" l="1"/>
  <c r="E34" i="2"/>
  <c r="H36" i="2" l="1"/>
  <c r="E35" i="2"/>
  <c r="H37" i="2" l="1"/>
  <c r="E36" i="2"/>
  <c r="H38" i="2" l="1"/>
  <c r="E37" i="2"/>
  <c r="H39" i="2" l="1"/>
  <c r="E38" i="2"/>
  <c r="H40" i="2" l="1"/>
  <c r="E39" i="2"/>
  <c r="H41" i="2" l="1"/>
  <c r="E40" i="2"/>
  <c r="H42" i="2" l="1"/>
  <c r="E41" i="2"/>
  <c r="H43" i="2" l="1"/>
  <c r="E42" i="2"/>
  <c r="H44" i="2" l="1"/>
  <c r="E43" i="2"/>
  <c r="H45" i="2" l="1"/>
  <c r="E44" i="2"/>
  <c r="H46" i="2" l="1"/>
  <c r="E45" i="2"/>
  <c r="H47" i="2" l="1"/>
  <c r="E46" i="2"/>
  <c r="H48" i="2" l="1"/>
  <c r="E47" i="2"/>
  <c r="H49" i="2" l="1"/>
  <c r="E48" i="2"/>
  <c r="H50" i="2" l="1"/>
  <c r="E49" i="2"/>
  <c r="H51" i="2" l="1"/>
  <c r="E50" i="2"/>
  <c r="H52" i="2" l="1"/>
  <c r="E51" i="2"/>
  <c r="H53" i="2" l="1"/>
  <c r="E52" i="2"/>
  <c r="H54" i="2" l="1"/>
  <c r="E53" i="2"/>
  <c r="H55" i="2" l="1"/>
  <c r="E54" i="2"/>
  <c r="H56" i="2" l="1"/>
  <c r="E55" i="2"/>
  <c r="H57" i="2" l="1"/>
  <c r="E56" i="2"/>
  <c r="H58" i="2" l="1"/>
  <c r="E57" i="2"/>
  <c r="H59" i="2" l="1"/>
  <c r="E58" i="2"/>
  <c r="H60" i="2" l="1"/>
  <c r="E59" i="2"/>
  <c r="H61" i="2" l="1"/>
  <c r="E60" i="2"/>
  <c r="H62" i="2" l="1"/>
  <c r="E61" i="2"/>
  <c r="H63" i="2" l="1"/>
  <c r="E62" i="2"/>
  <c r="H64" i="2" l="1"/>
  <c r="E63" i="2"/>
  <c r="H65" i="2" l="1"/>
  <c r="E64" i="2"/>
  <c r="H66" i="2" l="1"/>
  <c r="E65" i="2"/>
  <c r="H67" i="2" l="1"/>
  <c r="E66" i="2"/>
  <c r="H68" i="2" l="1"/>
  <c r="E67" i="2"/>
  <c r="H69" i="2" l="1"/>
  <c r="E68" i="2"/>
  <c r="H70" i="2" l="1"/>
  <c r="E69" i="2"/>
  <c r="H71" i="2" l="1"/>
  <c r="E70" i="2"/>
  <c r="H72" i="2" l="1"/>
  <c r="E71" i="2"/>
  <c r="H73" i="2" l="1"/>
  <c r="E72" i="2"/>
  <c r="H74" i="2" l="1"/>
  <c r="E73" i="2"/>
  <c r="H75" i="2" l="1"/>
  <c r="E74" i="2"/>
  <c r="H76" i="2" l="1"/>
  <c r="E75" i="2"/>
  <c r="H77" i="2" l="1"/>
  <c r="E76" i="2"/>
  <c r="H78" i="2" l="1"/>
  <c r="E77" i="2"/>
  <c r="H79" i="2" l="1"/>
  <c r="E78" i="2"/>
  <c r="H80" i="2" l="1"/>
  <c r="E79" i="2"/>
  <c r="H81" i="2" l="1"/>
  <c r="E80" i="2"/>
  <c r="H82" i="2" l="1"/>
  <c r="E81" i="2"/>
  <c r="H83" i="2" l="1"/>
  <c r="E82" i="2"/>
  <c r="H84" i="2" l="1"/>
  <c r="E83" i="2"/>
  <c r="H85" i="2" l="1"/>
  <c r="E84" i="2"/>
  <c r="H86" i="2" l="1"/>
  <c r="E85" i="2"/>
  <c r="H87" i="2" l="1"/>
  <c r="E86" i="2"/>
  <c r="H88" i="2" l="1"/>
  <c r="E87" i="2"/>
  <c r="H89" i="2" l="1"/>
  <c r="E88" i="2"/>
  <c r="H90" i="2" l="1"/>
  <c r="E89" i="2"/>
  <c r="H91" i="2" l="1"/>
  <c r="E90" i="2"/>
  <c r="H92" i="2" l="1"/>
  <c r="E91" i="2"/>
  <c r="H93" i="2" l="1"/>
  <c r="E92" i="2"/>
  <c r="H94" i="2" l="1"/>
  <c r="E93" i="2"/>
  <c r="H95" i="2" l="1"/>
  <c r="E94" i="2"/>
  <c r="H96" i="2" l="1"/>
  <c r="E95" i="2"/>
  <c r="H97" i="2" l="1"/>
  <c r="E96" i="2"/>
  <c r="H98" i="2" l="1"/>
  <c r="E97" i="2"/>
  <c r="H99" i="2" l="1"/>
  <c r="E98" i="2"/>
  <c r="H100" i="2" l="1"/>
  <c r="E99" i="2"/>
  <c r="H101" i="2" l="1"/>
  <c r="E100" i="2"/>
  <c r="H102" i="2" l="1"/>
  <c r="E101" i="2"/>
  <c r="H103" i="2" l="1"/>
  <c r="E102" i="2"/>
  <c r="H104" i="2" l="1"/>
  <c r="E103" i="2"/>
  <c r="H105" i="2" l="1"/>
  <c r="E104" i="2"/>
  <c r="H106" i="2" l="1"/>
  <c r="E105" i="2"/>
  <c r="E106" i="2" l="1"/>
</calcChain>
</file>

<file path=xl/sharedStrings.xml><?xml version="1.0" encoding="utf-8"?>
<sst xmlns="http://schemas.openxmlformats.org/spreadsheetml/2006/main" count="11" uniqueCount="8">
  <si>
    <t>beta</t>
  </si>
  <si>
    <t>TR</t>
  </si>
  <si>
    <t>phi</t>
  </si>
  <si>
    <t>mdot</t>
  </si>
  <si>
    <r>
      <rPr>
        <sz val="12"/>
        <color theme="1"/>
        <rFont val="Symbol"/>
        <charset val="2"/>
      </rPr>
      <t>e</t>
    </r>
    <r>
      <rPr>
        <sz val="12"/>
        <color theme="1"/>
        <rFont val="Calibri"/>
        <family val="2"/>
        <scheme val="minor"/>
      </rPr>
      <t xml:space="preserve"> = 0.2</t>
    </r>
  </si>
  <si>
    <r>
      <rPr>
        <sz val="12"/>
        <color theme="1"/>
        <rFont val="Symbol"/>
        <charset val="2"/>
      </rPr>
      <t>e</t>
    </r>
    <r>
      <rPr>
        <sz val="12"/>
        <color theme="1"/>
        <rFont val="Calibri"/>
        <family val="2"/>
        <scheme val="minor"/>
      </rPr>
      <t xml:space="preserve"> = 0.43</t>
    </r>
  </si>
  <si>
    <r>
      <rPr>
        <sz val="12"/>
        <color theme="1"/>
        <rFont val="Symbol"/>
        <charset val="2"/>
      </rPr>
      <t>e</t>
    </r>
    <r>
      <rPr>
        <sz val="12"/>
        <color theme="1"/>
        <rFont val="Calibri"/>
        <family val="2"/>
        <scheme val="minor"/>
      </rPr>
      <t xml:space="preserve"> = 0.8</t>
    </r>
  </si>
  <si>
    <t>mdot/mdotref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</si>
</sst>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Symbol"/>
      <charset val="2"/>
    </font>
    <font>
      <sz val="12"/>
      <color theme="1"/>
      <name val="Calibri"/>
      <family val="2"/>
      <charset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1" fontId="0" fillId="0" borderId="0" xfId="0" applyNumberFormat="1"/>
    <xf numFmtId="11" fontId="4" fillId="0" borderId="0" xfId="0" applyNumberFormat="1" applyFont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50861391745999"/>
          <c:y val="6.0185185185185203E-2"/>
          <c:w val="0.82646363520105204"/>
          <c:h val="0.793387355706750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e = 0.2</c:v>
                </c:pt>
              </c:strCache>
            </c:strRef>
          </c:tx>
          <c:spPr>
            <a:ln w="317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Sheet2!$C$7:$C$548</c:f>
              <c:numCache>
                <c:formatCode>General</c:formatCode>
                <c:ptCount val="542"/>
                <c:pt idx="0">
                  <c:v>1.0527857943577253E-12</c:v>
                </c:pt>
                <c:pt idx="1">
                  <c:v>6.6590592189544409E-7</c:v>
                </c:pt>
                <c:pt idx="2">
                  <c:v>2.6216582267279246E-6</c:v>
                </c:pt>
                <c:pt idx="3">
                  <c:v>5.808101491132996E-6</c:v>
                </c:pt>
                <c:pt idx="4">
                  <c:v>1.0164434798763848E-5</c:v>
                </c:pt>
                <c:pt idx="5">
                  <c:v>1.5628273442715309E-5</c:v>
                </c:pt>
                <c:pt idx="6">
                  <c:v>2.2135716819930081E-5</c:v>
                </c:pt>
                <c:pt idx="7">
                  <c:v>2.962142385943556E-5</c:v>
                </c:pt>
                <c:pt idx="8">
                  <c:v>3.8018696265428038E-5</c:v>
                </c:pt>
                <c:pt idx="9">
                  <c:v>4.7259569845583659E-5</c:v>
                </c:pt>
                <c:pt idx="10">
                  <c:v>5.7274914181507425E-5</c:v>
                </c:pt>
                <c:pt idx="11">
                  <c:v>6.7994540881622612E-5</c:v>
                </c:pt>
                <c:pt idx="12">
                  <c:v>7.9347320636793454E-5</c:v>
                </c:pt>
                <c:pt idx="13">
                  <c:v>9.126130927522188E-5</c:v>
                </c:pt>
                <c:pt idx="14">
                  <c:v>1.0366388298538145E-4</c:v>
                </c:pt>
                <c:pt idx="15">
                  <c:v>1.1648188284357725E-4</c:v>
                </c:pt>
                <c:pt idx="16">
                  <c:v>1.2964176874585967E-4</c:v>
                </c:pt>
                <c:pt idx="17">
                  <c:v>1.430697828020719E-4</c:v>
                </c:pt>
                <c:pt idx="18">
                  <c:v>1.5669212220248627E-4</c:v>
                </c:pt>
                <c:pt idx="19">
                  <c:v>1.7043512151437929E-4</c:v>
                </c:pt>
                <c:pt idx="20">
                  <c:v>1.8422544430672031E-4</c:v>
                </c:pt>
                <c:pt idx="21">
                  <c:v>1.9799028393552241E-4</c:v>
                </c:pt>
                <c:pt idx="22">
                  <c:v>2.1165757325006663E-4</c:v>
                </c:pt>
                <c:pt idx="23">
                  <c:v>2.2515620290080766E-4</c:v>
                </c:pt>
                <c:pt idx="24">
                  <c:v>2.3841624784312168E-4</c:v>
                </c:pt>
                <c:pt idx="25">
                  <c:v>2.5136920153687441E-4</c:v>
                </c:pt>
                <c:pt idx="26">
                  <c:v>2.6394821723997825E-4</c:v>
                </c:pt>
                <c:pt idx="27">
                  <c:v>2.7608835568452401E-4</c:v>
                </c:pt>
                <c:pt idx="28">
                  <c:v>2.8772683830677456E-4</c:v>
                </c:pt>
                <c:pt idx="29">
                  <c:v>2.9880330507729708E-4</c:v>
                </c:pt>
                <c:pt idx="30">
                  <c:v>3.0926007584509534E-4</c:v>
                </c:pt>
                <c:pt idx="31">
                  <c:v>3.1904241397003882E-4</c:v>
                </c:pt>
                <c:pt idx="32">
                  <c:v>3.2809879087173884E-4</c:v>
                </c:pt>
                <c:pt idx="33">
                  <c:v>3.3638114997093873E-4</c:v>
                </c:pt>
                <c:pt idx="34">
                  <c:v>3.4384516834240291E-4</c:v>
                </c:pt>
                <c:pt idx="35">
                  <c:v>3.5045051423726993E-4</c:v>
                </c:pt>
                <c:pt idx="36">
                  <c:v>3.5616109846937715E-4</c:v>
                </c:pt>
                <c:pt idx="37">
                  <c:v>3.6094531749574686E-4</c:v>
                </c:pt>
                <c:pt idx="38">
                  <c:v>3.647762858583714E-4</c:v>
                </c:pt>
                <c:pt idx="39">
                  <c:v>3.6763205549492919E-4</c:v>
                </c:pt>
                <c:pt idx="40">
                  <c:v>3.694958192729551E-4</c:v>
                </c:pt>
                <c:pt idx="41">
                  <c:v>3.7035609595839755E-4</c:v>
                </c:pt>
                <c:pt idx="42">
                  <c:v>3.702068936990664E-4</c:v>
                </c:pt>
                <c:pt idx="43">
                  <c:v>3.6904784899032873E-4</c:v>
                </c:pt>
                <c:pt idx="44">
                  <c:v>3.6688433799905734E-4</c:v>
                </c:pt>
                <c:pt idx="45">
                  <c:v>3.6372755705740823E-4</c:v>
                </c:pt>
                <c:pt idx="46">
                  <c:v>3.5959456910597629E-4</c:v>
                </c:pt>
                <c:pt idx="47">
                  <c:v>3.5450831287232594E-4</c:v>
                </c:pt>
                <c:pt idx="48">
                  <c:v>3.4849757162220375E-4</c:v>
                </c:pt>
                <c:pt idx="49">
                  <c:v>3.4159689842377841E-4</c:v>
                </c:pt>
                <c:pt idx="50">
                  <c:v>3.3384649502710297E-4</c:v>
                </c:pt>
                <c:pt idx="51">
                  <c:v>3.2529204168895147E-4</c:v>
                </c:pt>
                <c:pt idx="52">
                  <c:v>3.159844755745981E-4</c:v>
                </c:pt>
                <c:pt idx="53">
                  <c:v>3.0597971575012308E-4</c:v>
                </c:pt>
                <c:pt idx="54">
                  <c:v>2.9533833324824277E-4</c:v>
                </c:pt>
                <c:pt idx="55">
                  <c:v>2.8412516525357513E-4</c:v>
                </c:pt>
                <c:pt idx="56">
                  <c:v>2.7240887311476443E-4</c:v>
                </c:pt>
                <c:pt idx="57">
                  <c:v>2.6026144465461941E-4</c:v>
                </c:pt>
                <c:pt idx="58">
                  <c:v>2.4775764211721881E-4</c:v>
                </c:pt>
                <c:pt idx="59">
                  <c:v>2.3497439806209944E-4</c:v>
                </c:pt>
                <c:pt idx="60">
                  <c:v>2.2199016258657957E-4</c:v>
                </c:pt>
                <c:pt idx="61">
                  <c:v>2.0888420642072651E-4</c:v>
                </c:pt>
                <c:pt idx="62">
                  <c:v>1.9573588568383269E-4</c:v>
                </c:pt>
                <c:pt idx="63">
                  <c:v>1.8262387540002908E-4</c:v>
                </c:pt>
                <c:pt idx="64">
                  <c:v>1.6962538022151903E-4</c:v>
                </c:pt>
                <c:pt idx="65">
                  <c:v>1.5681533217236013E-4</c:v>
                </c:pt>
                <c:pt idx="66">
                  <c:v>1.4426558656829201E-4</c:v>
                </c:pt>
                <c:pt idx="67">
                  <c:v>1.3204412854621604E-4</c:v>
                </c:pt>
                <c:pt idx="68">
                  <c:v>1.2021430380052963E-4</c:v>
                </c:pt>
                <c:pt idx="69">
                  <c:v>1.0883408811545065E-4</c:v>
                </c:pt>
                <c:pt idx="70">
                  <c:v>9.7955411038988063E-5</c:v>
                </c:pt>
                <c:pt idx="71">
                  <c:v>8.7623549496175325E-5</c:v>
                </c:pt>
                <c:pt idx="72">
                  <c:v>7.7876607213925257E-5</c:v>
                </c:pt>
                <c:pt idx="73">
                  <c:v>6.8745095453726215E-5</c:v>
                </c:pt>
                <c:pt idx="74">
                  <c:v>6.0251629650351047E-5</c:v>
                </c:pt>
                <c:pt idx="75">
                  <c:v>5.241075507077293E-5</c:v>
                </c:pt>
                <c:pt idx="76">
                  <c:v>4.5228912486116514E-5</c:v>
                </c:pt>
                <c:pt idx="77">
                  <c:v>3.8704552058209098E-5</c:v>
                </c:pt>
                <c:pt idx="78">
                  <c:v>3.2828400174785458E-5</c:v>
                </c:pt>
                <c:pt idx="79">
                  <c:v>2.7583879851209319E-5</c:v>
                </c:pt>
                <c:pt idx="80">
                  <c:v>2.2947680620875664E-5</c:v>
                </c:pt>
                <c:pt idx="81">
                  <c:v>1.8890468679126877E-5</c:v>
                </c:pt>
                <c:pt idx="82">
                  <c:v>1.5377722598650361E-5</c:v>
                </c:pt>
                <c:pt idx="83">
                  <c:v>1.2370674427010084E-5</c:v>
                </c:pt>
                <c:pt idx="84">
                  <c:v>9.8273306940878048E-6</c:v>
                </c:pt>
                <c:pt idx="85">
                  <c:v>7.703543132750872E-6</c:v>
                </c:pt>
                <c:pt idx="86">
                  <c:v>5.9540951196366012E-6</c:v>
                </c:pt>
                <c:pt idx="87">
                  <c:v>4.5337673585029081E-6</c:v>
                </c:pt>
                <c:pt idx="88">
                  <c:v>3.3983455250862987E-6</c:v>
                </c:pt>
                <c:pt idx="89">
                  <c:v>2.5055337874706147E-6</c:v>
                </c:pt>
                <c:pt idx="90">
                  <c:v>1.8157415363357627E-6</c:v>
                </c:pt>
                <c:pt idx="91">
                  <c:v>1.2927164064302908E-6</c:v>
                </c:pt>
                <c:pt idx="92">
                  <c:v>9.0400471004433178E-7</c:v>
                </c:pt>
                <c:pt idx="93">
                  <c:v>6.2123063051600815E-7</c:v>
                </c:pt>
                <c:pt idx="94">
                  <c:v>4.2019806235643949E-7</c:v>
                </c:pt>
                <c:pt idx="95">
                  <c:v>2.8083532421906601E-7</c:v>
                </c:pt>
                <c:pt idx="96">
                  <c:v>1.8703078462950886E-7</c:v>
                </c:pt>
                <c:pt idx="97">
                  <c:v>1.2648606220196497E-7</c:v>
                </c:pt>
                <c:pt idx="98">
                  <c:v>9.110426192636964E-8</c:v>
                </c:pt>
                <c:pt idx="99">
                  <c:v>8.2277486225378678E-8</c:v>
                </c:pt>
                <c:pt idx="100">
                  <c:v>2.7807151514429197E-5</c:v>
                </c:pt>
              </c:numCache>
            </c:numRef>
          </c:xVal>
          <c:yVal>
            <c:numRef>
              <c:f>Sheet2!$B$7:$B$548</c:f>
              <c:numCache>
                <c:formatCode>General</c:formatCode>
                <c:ptCount val="542"/>
                <c:pt idx="0">
                  <c:v>0.99999000000000005</c:v>
                </c:pt>
                <c:pt idx="1">
                  <c:v>0.99199020000000004</c:v>
                </c:pt>
                <c:pt idx="2">
                  <c:v>0.98399040000000004</c:v>
                </c:pt>
                <c:pt idx="3">
                  <c:v>0.97599060000000004</c:v>
                </c:pt>
                <c:pt idx="4">
                  <c:v>0.96799080000000004</c:v>
                </c:pt>
                <c:pt idx="5">
                  <c:v>0.95999100000000004</c:v>
                </c:pt>
                <c:pt idx="6">
                  <c:v>0.95199120000000004</c:v>
                </c:pt>
                <c:pt idx="7">
                  <c:v>0.94399140000000004</c:v>
                </c:pt>
                <c:pt idx="8">
                  <c:v>0.93599160000000003</c:v>
                </c:pt>
                <c:pt idx="9">
                  <c:v>0.92799180000000003</c:v>
                </c:pt>
                <c:pt idx="10">
                  <c:v>0.91999200000000003</c:v>
                </c:pt>
                <c:pt idx="11">
                  <c:v>0.91199220000000003</c:v>
                </c:pt>
                <c:pt idx="12">
                  <c:v>0.90399240000000003</c:v>
                </c:pt>
                <c:pt idx="13">
                  <c:v>0.89599260000000003</c:v>
                </c:pt>
                <c:pt idx="14">
                  <c:v>0.88799280000000003</c:v>
                </c:pt>
                <c:pt idx="15">
                  <c:v>0.87999300000000003</c:v>
                </c:pt>
                <c:pt idx="16">
                  <c:v>0.87199320000000002</c:v>
                </c:pt>
                <c:pt idx="17">
                  <c:v>0.86399340000000002</c:v>
                </c:pt>
                <c:pt idx="18">
                  <c:v>0.85599360000000002</c:v>
                </c:pt>
                <c:pt idx="19">
                  <c:v>0.84799380000000002</c:v>
                </c:pt>
                <c:pt idx="20">
                  <c:v>0.83999400000000002</c:v>
                </c:pt>
                <c:pt idx="21">
                  <c:v>0.83199420000000002</c:v>
                </c:pt>
                <c:pt idx="22">
                  <c:v>0.82399440000000002</c:v>
                </c:pt>
                <c:pt idx="23">
                  <c:v>0.81599460000000001</c:v>
                </c:pt>
                <c:pt idx="24">
                  <c:v>0.80799480000000001</c:v>
                </c:pt>
                <c:pt idx="25">
                  <c:v>0.79999500000000001</c:v>
                </c:pt>
                <c:pt idx="26">
                  <c:v>0.79199520000000001</c:v>
                </c:pt>
                <c:pt idx="27">
                  <c:v>0.78399540000000001</c:v>
                </c:pt>
                <c:pt idx="28">
                  <c:v>0.77599560000000001</c:v>
                </c:pt>
                <c:pt idx="29">
                  <c:v>0.76799580000000001</c:v>
                </c:pt>
                <c:pt idx="30">
                  <c:v>0.759996</c:v>
                </c:pt>
                <c:pt idx="31">
                  <c:v>0.7519962</c:v>
                </c:pt>
                <c:pt idx="32">
                  <c:v>0.7439964</c:v>
                </c:pt>
                <c:pt idx="33">
                  <c:v>0.7359966</c:v>
                </c:pt>
                <c:pt idx="34">
                  <c:v>0.7279968</c:v>
                </c:pt>
                <c:pt idx="35">
                  <c:v>0.719997</c:v>
                </c:pt>
                <c:pt idx="36">
                  <c:v>0.7119972</c:v>
                </c:pt>
                <c:pt idx="37">
                  <c:v>0.7039974</c:v>
                </c:pt>
                <c:pt idx="38">
                  <c:v>0.69599759999999999</c:v>
                </c:pt>
                <c:pt idx="39">
                  <c:v>0.68799779999999999</c:v>
                </c:pt>
                <c:pt idx="40">
                  <c:v>0.67999799999999999</c:v>
                </c:pt>
                <c:pt idx="41">
                  <c:v>0.67199819999999999</c:v>
                </c:pt>
                <c:pt idx="42">
                  <c:v>0.66399839999999999</c:v>
                </c:pt>
                <c:pt idx="43">
                  <c:v>0.65599859999999999</c:v>
                </c:pt>
                <c:pt idx="44">
                  <c:v>0.64799879999999999</c:v>
                </c:pt>
                <c:pt idx="45">
                  <c:v>0.63999899999999998</c:v>
                </c:pt>
                <c:pt idx="46">
                  <c:v>0.63199919999999998</c:v>
                </c:pt>
                <c:pt idx="47">
                  <c:v>0.62399939999999998</c:v>
                </c:pt>
                <c:pt idx="48">
                  <c:v>0.61599959999999998</c:v>
                </c:pt>
                <c:pt idx="49">
                  <c:v>0.60799979999999998</c:v>
                </c:pt>
                <c:pt idx="50">
                  <c:v>0.6</c:v>
                </c:pt>
                <c:pt idx="51">
                  <c:v>0.59200019999999998</c:v>
                </c:pt>
                <c:pt idx="52">
                  <c:v>0.58400039999999998</c:v>
                </c:pt>
                <c:pt idx="53">
                  <c:v>0.57600059999999997</c:v>
                </c:pt>
                <c:pt idx="54">
                  <c:v>0.56800079999999997</c:v>
                </c:pt>
                <c:pt idx="55">
                  <c:v>0.56000099999999997</c:v>
                </c:pt>
                <c:pt idx="56">
                  <c:v>0.55200119999999997</c:v>
                </c:pt>
                <c:pt idx="57">
                  <c:v>0.54400139999999997</c:v>
                </c:pt>
                <c:pt idx="58">
                  <c:v>0.53600159999999997</c:v>
                </c:pt>
                <c:pt idx="59">
                  <c:v>0.52800179999999997</c:v>
                </c:pt>
                <c:pt idx="60">
                  <c:v>0.52000199999999996</c:v>
                </c:pt>
                <c:pt idx="61">
                  <c:v>0.51200219999999996</c:v>
                </c:pt>
                <c:pt idx="62">
                  <c:v>0.50400239999999996</c:v>
                </c:pt>
                <c:pt idx="63">
                  <c:v>0.49600259999999996</c:v>
                </c:pt>
                <c:pt idx="64">
                  <c:v>0.48800279999999996</c:v>
                </c:pt>
                <c:pt idx="65">
                  <c:v>0.48000299999999996</c:v>
                </c:pt>
                <c:pt idx="66">
                  <c:v>0.47200319999999996</c:v>
                </c:pt>
                <c:pt idx="67">
                  <c:v>0.46400339999999995</c:v>
                </c:pt>
                <c:pt idx="68">
                  <c:v>0.45600359999999995</c:v>
                </c:pt>
                <c:pt idx="69">
                  <c:v>0.44800379999999995</c:v>
                </c:pt>
                <c:pt idx="70">
                  <c:v>0.44000399999999995</c:v>
                </c:pt>
                <c:pt idx="71">
                  <c:v>0.43200419999999995</c:v>
                </c:pt>
                <c:pt idx="72">
                  <c:v>0.42400439999999995</c:v>
                </c:pt>
                <c:pt idx="73">
                  <c:v>0.41600459999999995</c:v>
                </c:pt>
                <c:pt idx="74">
                  <c:v>0.40800479999999995</c:v>
                </c:pt>
                <c:pt idx="75">
                  <c:v>0.40000499999999994</c:v>
                </c:pt>
                <c:pt idx="76">
                  <c:v>0.39200519999999994</c:v>
                </c:pt>
                <c:pt idx="77">
                  <c:v>0.38400539999999994</c:v>
                </c:pt>
                <c:pt idx="78">
                  <c:v>0.37600559999999994</c:v>
                </c:pt>
                <c:pt idx="79">
                  <c:v>0.36800579999999994</c:v>
                </c:pt>
                <c:pt idx="80">
                  <c:v>0.36000599999999994</c:v>
                </c:pt>
                <c:pt idx="81">
                  <c:v>0.35200619999999994</c:v>
                </c:pt>
                <c:pt idx="82">
                  <c:v>0.34400639999999993</c:v>
                </c:pt>
                <c:pt idx="83">
                  <c:v>0.33600659999999993</c:v>
                </c:pt>
                <c:pt idx="84">
                  <c:v>0.32800679999999993</c:v>
                </c:pt>
                <c:pt idx="85">
                  <c:v>0.32000699999999993</c:v>
                </c:pt>
                <c:pt idx="86">
                  <c:v>0.31200719999999993</c:v>
                </c:pt>
                <c:pt idx="87">
                  <c:v>0.30400739999999993</c:v>
                </c:pt>
                <c:pt idx="88">
                  <c:v>0.29600759999999993</c:v>
                </c:pt>
                <c:pt idx="89">
                  <c:v>0.28800779999999992</c:v>
                </c:pt>
                <c:pt idx="90">
                  <c:v>0.28000799999999992</c:v>
                </c:pt>
                <c:pt idx="91">
                  <c:v>0.27200819999999992</c:v>
                </c:pt>
                <c:pt idx="92">
                  <c:v>0.26400839999999992</c:v>
                </c:pt>
                <c:pt idx="93">
                  <c:v>0.25600859999999992</c:v>
                </c:pt>
                <c:pt idx="94">
                  <c:v>0.24800879999999992</c:v>
                </c:pt>
                <c:pt idx="95">
                  <c:v>0.24000899999999992</c:v>
                </c:pt>
                <c:pt idx="96">
                  <c:v>0.23200919999999992</c:v>
                </c:pt>
                <c:pt idx="97">
                  <c:v>0.22400939999999991</c:v>
                </c:pt>
                <c:pt idx="98">
                  <c:v>0.21600959999999991</c:v>
                </c:pt>
                <c:pt idx="99">
                  <c:v>0.20800979999999991</c:v>
                </c:pt>
                <c:pt idx="100">
                  <c:v>0.20001000000000002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3B-ED46-922D-1D83EDC01739}"/>
            </c:ext>
          </c:extLst>
        </c:ser>
        <c:ser>
          <c:idx val="1"/>
          <c:order val="1"/>
          <c:tx>
            <c:strRef>
              <c:f>Sheet2!$E$4</c:f>
              <c:strCache>
                <c:ptCount val="1"/>
                <c:pt idx="0">
                  <c:v>e = 0.43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Sheet2!$F$7:$F$548</c:f>
              <c:numCache>
                <c:formatCode>General</c:formatCode>
                <c:ptCount val="542"/>
                <c:pt idx="0">
                  <c:v>2.0738267371974155E-12</c:v>
                </c:pt>
                <c:pt idx="1">
                  <c:v>6.7126781988639179E-7</c:v>
                </c:pt>
                <c:pt idx="2">
                  <c:v>2.6607603102508351E-6</c:v>
                </c:pt>
                <c:pt idx="3">
                  <c:v>5.9384541967723944E-6</c:v>
                </c:pt>
                <c:pt idx="4">
                  <c:v>1.0473447686714302E-5</c:v>
                </c:pt>
                <c:pt idx="5">
                  <c:v>1.6233968744511596E-5</c:v>
                </c:pt>
                <c:pt idx="6">
                  <c:v>2.318738260964669E-5</c:v>
                </c:pt>
                <c:pt idx="7">
                  <c:v>3.1300200688437916E-5</c:v>
                </c:pt>
                <c:pt idx="8">
                  <c:v>4.0538090878496091E-5</c:v>
                </c:pt>
                <c:pt idx="9">
                  <c:v>5.0865889385474862E-5</c:v>
                </c:pt>
                <c:pt idx="10">
                  <c:v>6.2247614092546754E-5</c:v>
                </c:pt>
                <c:pt idx="11">
                  <c:v>7.4646479543734451E-5</c:v>
                </c:pt>
                <c:pt idx="12">
                  <c:v>8.8024913602847328E-5</c:v>
                </c:pt>
                <c:pt idx="13">
                  <c:v>1.0234457585026214E-4</c:v>
                </c:pt>
                <c:pt idx="14">
                  <c:v>1.1756637778018766E-4</c:v>
                </c:pt>
                <c:pt idx="15">
                  <c:v>1.3365050486130001E-4</c:v>
                </c:pt>
                <c:pt idx="16">
                  <c:v>1.5055644052376743E-4</c:v>
                </c:pt>
                <c:pt idx="17">
                  <c:v>1.6824299213566337E-4</c:v>
                </c:pt>
                <c:pt idx="18">
                  <c:v>1.8666831903159085E-4</c:v>
                </c:pt>
                <c:pt idx="19">
                  <c:v>2.0578996265600854E-4</c:v>
                </c:pt>
                <c:pt idx="20">
                  <c:v>2.2556487888324045E-4</c:v>
                </c:pt>
                <c:pt idx="21">
                  <c:v>2.4594947257546506E-4</c:v>
                </c:pt>
                <c:pt idx="22">
                  <c:v>2.6689963443911325E-4</c:v>
                </c:pt>
                <c:pt idx="23">
                  <c:v>2.8837078023903476E-4</c:v>
                </c:pt>
                <c:pt idx="24">
                  <c:v>3.1031789242853808E-4</c:v>
                </c:pt>
                <c:pt idx="25">
                  <c:v>3.3269556425195873E-4</c:v>
                </c:pt>
                <c:pt idx="26">
                  <c:v>3.5545804637474265E-4</c:v>
                </c:pt>
                <c:pt idx="27">
                  <c:v>3.7855929609419684E-4</c:v>
                </c:pt>
                <c:pt idx="28">
                  <c:v>4.0195302918201898E-4</c:v>
                </c:pt>
                <c:pt idx="29">
                  <c:v>4.2559277440749432E-4</c:v>
                </c:pt>
                <c:pt idx="30">
                  <c:v>4.4943193078789416E-4</c:v>
                </c:pt>
                <c:pt idx="31">
                  <c:v>4.7342382761007736E-4</c:v>
                </c:pt>
                <c:pt idx="32">
                  <c:v>4.975217872646994E-4</c:v>
                </c:pt>
                <c:pt idx="33">
                  <c:v>5.2167919093173043E-4</c:v>
                </c:pt>
                <c:pt idx="34">
                  <c:v>5.4584954715329679E-4</c:v>
                </c:pt>
                <c:pt idx="35">
                  <c:v>5.6998656332721026E-4</c:v>
                </c:pt>
                <c:pt idx="36">
                  <c:v>5.9404422015202157E-4</c:v>
                </c:pt>
                <c:pt idx="37">
                  <c:v>6.1797684905216192E-4</c:v>
                </c:pt>
                <c:pt idx="38">
                  <c:v>6.4173921260977473E-4</c:v>
                </c:pt>
                <c:pt idx="39">
                  <c:v>6.6528658802845976E-4</c:v>
                </c:pt>
                <c:pt idx="40">
                  <c:v>6.8857485365335315E-4</c:v>
                </c:pt>
                <c:pt idx="41">
                  <c:v>7.1156057857219696E-4</c:v>
                </c:pt>
                <c:pt idx="42">
                  <c:v>7.3420111532338916E-4</c:v>
                </c:pt>
                <c:pt idx="43">
                  <c:v>7.5645469573989565E-4</c:v>
                </c:pt>
                <c:pt idx="44">
                  <c:v>7.7828052996272985E-4</c:v>
                </c:pt>
                <c:pt idx="45">
                  <c:v>7.9963890866490165E-4</c:v>
                </c:pt>
                <c:pt idx="46">
                  <c:v>8.2049130853699415E-4</c:v>
                </c:pt>
                <c:pt idx="47">
                  <c:v>8.408005010994658E-4</c:v>
                </c:pt>
                <c:pt idx="48">
                  <c:v>8.605306649253384E-4</c:v>
                </c:pt>
                <c:pt idx="49">
                  <c:v>8.7964750138119167E-4</c:v>
                </c:pt>
                <c:pt idx="50">
                  <c:v>8.9811835402560641E-4</c:v>
                </c:pt>
                <c:pt idx="51">
                  <c:v>9.1591233184403875E-4</c:v>
                </c:pt>
                <c:pt idx="52">
                  <c:v>9.3300043654951823E-4</c:v>
                </c:pt>
                <c:pt idx="53">
                  <c:v>9.4935569424198251E-4</c:v>
                </c:pt>
                <c:pt idx="54">
                  <c:v>9.6495329179853819E-4</c:v>
                </c:pt>
                <c:pt idx="55">
                  <c:v>9.7977071846613514E-4</c:v>
                </c:pt>
                <c:pt idx="56">
                  <c:v>9.9378791325188567E-4</c:v>
                </c:pt>
                <c:pt idx="57">
                  <c:v>1.0069874188602566E-3</c:v>
                </c:pt>
                <c:pt idx="58">
                  <c:v>1.0193545431181263E-3</c:v>
                </c:pt>
                <c:pt idx="59">
                  <c:v>1.0308775290675087E-3</c:v>
                </c:pt>
                <c:pt idx="60">
                  <c:v>1.0415477352035273E-3</c:v>
                </c:pt>
                <c:pt idx="61">
                  <c:v>1.0513598277072163E-3</c:v>
                </c:pt>
                <c:pt idx="62">
                  <c:v>1.0603119869885104E-3</c:v>
                </c:pt>
                <c:pt idx="63">
                  <c:v>1.0684061314397426E-3</c:v>
                </c:pt>
                <c:pt idx="64">
                  <c:v>1.0756481620372608E-3</c:v>
                </c:pt>
                <c:pt idx="65">
                  <c:v>1.0820482323617242E-3</c:v>
                </c:pt>
                <c:pt idx="66">
                  <c:v>1.0876210497938069E-3</c:v>
                </c:pt>
                <c:pt idx="67">
                  <c:v>1.0923862151577689E-3</c:v>
                </c:pt>
                <c:pt idx="68">
                  <c:v>1.0963686100334913E-3</c:v>
                </c:pt>
                <c:pt idx="69">
                  <c:v>1.0995988434770085E-3</c:v>
                </c:pt>
                <c:pt idx="70">
                  <c:v>1.1021137731702438E-3</c:v>
                </c:pt>
                <c:pt idx="71">
                  <c:v>1.1039571203243579E-3</c:v>
                </c:pt>
                <c:pt idx="72">
                  <c:v>1.1051802033522475E-3</c:v>
                </c:pt>
                <c:pt idx="73">
                  <c:v>1.1058428229171074E-3</c:v>
                </c:pt>
                <c:pt idx="74">
                  <c:v>1.1060143411850333E-3</c:v>
                </c:pt>
                <c:pt idx="75">
                  <c:v>1.1057750120107288E-3</c:v>
                </c:pt>
                <c:pt idx="76">
                  <c:v>1.1052176378977972E-3</c:v>
                </c:pt>
                <c:pt idx="77">
                  <c:v>1.1044496561623946E-3</c:v>
                </c:pt>
                <c:pt idx="78">
                  <c:v>1.1035957941860476E-3</c:v>
                </c:pt>
                <c:pt idx="79">
                  <c:v>1.102801487142959E-3</c:v>
                </c:pt>
                <c:pt idx="80">
                  <c:v>1.1022373291463153E-3</c:v>
                </c:pt>
                <c:pt idx="81">
                  <c:v>1.1021049430350578E-3</c:v>
                </c:pt>
                <c:pt idx="82">
                  <c:v>1.1026448254097697E-3</c:v>
                </c:pt>
                <c:pt idx="83">
                  <c:v>1.1041469856094624E-3</c:v>
                </c:pt>
                <c:pt idx="84">
                  <c:v>1.1069656067739127E-3</c:v>
                </c:pt>
                <c:pt idx="85">
                  <c:v>1.1115396121871336E-3</c:v>
                </c:pt>
                <c:pt idx="86">
                  <c:v>1.1184220961455943E-3</c:v>
                </c:pt>
                <c:pt idx="87">
                  <c:v>1.128323399432451E-3</c:v>
                </c:pt>
                <c:pt idx="88">
                  <c:v>1.1421757956656114E-3</c:v>
                </c:pt>
                <c:pt idx="89">
                  <c:v>1.1612335473427224E-3</c:v>
                </c:pt>
                <c:pt idx="90">
                  <c:v>1.1872330952322281E-3</c:v>
                </c:pt>
                <c:pt idx="91">
                  <c:v>1.2226601521300486E-3</c:v>
                </c:pt>
                <c:pt idx="92">
                  <c:v>1.2712172320711135E-3</c:v>
                </c:pt>
                <c:pt idx="93">
                  <c:v>1.3386920109823748E-3</c:v>
                </c:pt>
                <c:pt idx="94">
                  <c:v>1.4346940299092713E-3</c:v>
                </c:pt>
                <c:pt idx="95">
                  <c:v>1.576475005407687E-3</c:v>
                </c:pt>
                <c:pt idx="96">
                  <c:v>1.798477472447422E-3</c:v>
                </c:pt>
                <c:pt idx="97">
                  <c:v>2.180970067821213E-3</c:v>
                </c:pt>
                <c:pt idx="98">
                  <c:v>2.9645141550592299E-3</c:v>
                </c:pt>
                <c:pt idx="99">
                  <c:v>5.3500289242492871E-3</c:v>
                </c:pt>
                <c:pt idx="100">
                  <c:v>2.7484263779624083</c:v>
                </c:pt>
              </c:numCache>
            </c:numRef>
          </c:xVal>
          <c:yVal>
            <c:numRef>
              <c:f>Sheet2!$E$7:$E$548</c:f>
              <c:numCache>
                <c:formatCode>General</c:formatCode>
                <c:ptCount val="542"/>
                <c:pt idx="0">
                  <c:v>0.99999000000000005</c:v>
                </c:pt>
                <c:pt idx="1">
                  <c:v>0.99429020000000001</c:v>
                </c:pt>
                <c:pt idx="2">
                  <c:v>0.98859039999999998</c:v>
                </c:pt>
                <c:pt idx="3">
                  <c:v>0.98289059999999995</c:v>
                </c:pt>
                <c:pt idx="4">
                  <c:v>0.97719079999999992</c:v>
                </c:pt>
                <c:pt idx="5">
                  <c:v>0.97149099999999988</c:v>
                </c:pt>
                <c:pt idx="6">
                  <c:v>0.96579119999999985</c:v>
                </c:pt>
                <c:pt idx="7">
                  <c:v>0.96009139999999982</c:v>
                </c:pt>
                <c:pt idx="8">
                  <c:v>0.95439159999999978</c:v>
                </c:pt>
                <c:pt idx="9">
                  <c:v>0.94869179999999975</c:v>
                </c:pt>
                <c:pt idx="10">
                  <c:v>0.94299199999999972</c:v>
                </c:pt>
                <c:pt idx="11">
                  <c:v>0.93729219999999969</c:v>
                </c:pt>
                <c:pt idx="12">
                  <c:v>0.93159239999999965</c:v>
                </c:pt>
                <c:pt idx="13">
                  <c:v>0.92589259999999962</c:v>
                </c:pt>
                <c:pt idx="14">
                  <c:v>0.92019279999999959</c:v>
                </c:pt>
                <c:pt idx="15">
                  <c:v>0.91449299999999956</c:v>
                </c:pt>
                <c:pt idx="16">
                  <c:v>0.90879319999999952</c:v>
                </c:pt>
                <c:pt idx="17">
                  <c:v>0.90309339999999949</c:v>
                </c:pt>
                <c:pt idx="18">
                  <c:v>0.89739359999999946</c:v>
                </c:pt>
                <c:pt idx="19">
                  <c:v>0.89169379999999943</c:v>
                </c:pt>
                <c:pt idx="20">
                  <c:v>0.88599399999999939</c:v>
                </c:pt>
                <c:pt idx="21">
                  <c:v>0.88029419999999936</c:v>
                </c:pt>
                <c:pt idx="22">
                  <c:v>0.87459439999999933</c:v>
                </c:pt>
                <c:pt idx="23">
                  <c:v>0.8688945999999993</c:v>
                </c:pt>
                <c:pt idx="24">
                  <c:v>0.86319479999999926</c:v>
                </c:pt>
                <c:pt idx="25">
                  <c:v>0.85749499999999923</c:v>
                </c:pt>
                <c:pt idx="26">
                  <c:v>0.8517951999999992</c:v>
                </c:pt>
                <c:pt idx="27">
                  <c:v>0.84609539999999916</c:v>
                </c:pt>
                <c:pt idx="28">
                  <c:v>0.84039559999999913</c:v>
                </c:pt>
                <c:pt idx="29">
                  <c:v>0.8346957999999991</c:v>
                </c:pt>
                <c:pt idx="30">
                  <c:v>0.82899599999999907</c:v>
                </c:pt>
                <c:pt idx="31">
                  <c:v>0.82329619999999903</c:v>
                </c:pt>
                <c:pt idx="32">
                  <c:v>0.817596399999999</c:v>
                </c:pt>
                <c:pt idx="33">
                  <c:v>0.81189659999999897</c:v>
                </c:pt>
                <c:pt idx="34">
                  <c:v>0.80619679999999894</c:v>
                </c:pt>
                <c:pt idx="35">
                  <c:v>0.8004969999999989</c:v>
                </c:pt>
                <c:pt idx="36">
                  <c:v>0.79479719999999887</c:v>
                </c:pt>
                <c:pt idx="37">
                  <c:v>0.78909739999999884</c:v>
                </c:pt>
                <c:pt idx="38">
                  <c:v>0.78339759999999881</c:v>
                </c:pt>
                <c:pt idx="39">
                  <c:v>0.77769779999999877</c:v>
                </c:pt>
                <c:pt idx="40">
                  <c:v>0.77199799999999874</c:v>
                </c:pt>
                <c:pt idx="41">
                  <c:v>0.76629819999999871</c:v>
                </c:pt>
                <c:pt idx="42">
                  <c:v>0.76059839999999868</c:v>
                </c:pt>
                <c:pt idx="43">
                  <c:v>0.75489859999999864</c:v>
                </c:pt>
                <c:pt idx="44">
                  <c:v>0.74919879999999861</c:v>
                </c:pt>
                <c:pt idx="45">
                  <c:v>0.74349899999999858</c:v>
                </c:pt>
                <c:pt idx="46">
                  <c:v>0.73779919999999855</c:v>
                </c:pt>
                <c:pt idx="47">
                  <c:v>0.73209939999999851</c:v>
                </c:pt>
                <c:pt idx="48">
                  <c:v>0.72639959999999848</c:v>
                </c:pt>
                <c:pt idx="49">
                  <c:v>0.72069979999999845</c:v>
                </c:pt>
                <c:pt idx="50">
                  <c:v>0.71499999999999841</c:v>
                </c:pt>
                <c:pt idx="51">
                  <c:v>0.70930019999999838</c:v>
                </c:pt>
                <c:pt idx="52">
                  <c:v>0.70360039999999835</c:v>
                </c:pt>
                <c:pt idx="53">
                  <c:v>0.69790059999999832</c:v>
                </c:pt>
                <c:pt idx="54">
                  <c:v>0.69220079999999828</c:v>
                </c:pt>
                <c:pt idx="55">
                  <c:v>0.68650099999999825</c:v>
                </c:pt>
                <c:pt idx="56">
                  <c:v>0.68080119999999822</c:v>
                </c:pt>
                <c:pt idx="57">
                  <c:v>0.67510139999999819</c:v>
                </c:pt>
                <c:pt idx="58">
                  <c:v>0.66940159999999815</c:v>
                </c:pt>
                <c:pt idx="59">
                  <c:v>0.66370179999999812</c:v>
                </c:pt>
                <c:pt idx="60">
                  <c:v>0.65800199999999809</c:v>
                </c:pt>
                <c:pt idx="61">
                  <c:v>0.65230219999999806</c:v>
                </c:pt>
                <c:pt idx="62">
                  <c:v>0.64660239999999802</c:v>
                </c:pt>
                <c:pt idx="63">
                  <c:v>0.64090259999999799</c:v>
                </c:pt>
                <c:pt idx="64">
                  <c:v>0.63520279999999796</c:v>
                </c:pt>
                <c:pt idx="65">
                  <c:v>0.62950299999999793</c:v>
                </c:pt>
                <c:pt idx="66">
                  <c:v>0.62380319999999789</c:v>
                </c:pt>
                <c:pt idx="67">
                  <c:v>0.61810339999999786</c:v>
                </c:pt>
                <c:pt idx="68">
                  <c:v>0.61240359999999783</c:v>
                </c:pt>
                <c:pt idx="69">
                  <c:v>0.60670379999999779</c:v>
                </c:pt>
                <c:pt idx="70">
                  <c:v>0.60100399999999776</c:v>
                </c:pt>
                <c:pt idx="71">
                  <c:v>0.59530419999999773</c:v>
                </c:pt>
                <c:pt idx="72">
                  <c:v>0.5896043999999977</c:v>
                </c:pt>
                <c:pt idx="73">
                  <c:v>0.58390459999999766</c:v>
                </c:pt>
                <c:pt idx="74">
                  <c:v>0.57820479999999763</c:v>
                </c:pt>
                <c:pt idx="75">
                  <c:v>0.5725049999999976</c:v>
                </c:pt>
                <c:pt idx="76">
                  <c:v>0.56680519999999757</c:v>
                </c:pt>
                <c:pt idx="77">
                  <c:v>0.56110539999999753</c:v>
                </c:pt>
                <c:pt idx="78">
                  <c:v>0.5554055999999975</c:v>
                </c:pt>
                <c:pt idx="79">
                  <c:v>0.54970579999999747</c:v>
                </c:pt>
                <c:pt idx="80">
                  <c:v>0.54400599999999744</c:v>
                </c:pt>
                <c:pt idx="81">
                  <c:v>0.5383061999999974</c:v>
                </c:pt>
                <c:pt idx="82">
                  <c:v>0.53260639999999737</c:v>
                </c:pt>
                <c:pt idx="83">
                  <c:v>0.52690659999999734</c:v>
                </c:pt>
                <c:pt idx="84">
                  <c:v>0.52120679999999731</c:v>
                </c:pt>
                <c:pt idx="85">
                  <c:v>0.51550699999999727</c:v>
                </c:pt>
                <c:pt idx="86">
                  <c:v>0.50980719999999724</c:v>
                </c:pt>
                <c:pt idx="87">
                  <c:v>0.50410739999999721</c:v>
                </c:pt>
                <c:pt idx="88">
                  <c:v>0.49840759999999723</c:v>
                </c:pt>
                <c:pt idx="89">
                  <c:v>0.49270779999999725</c:v>
                </c:pt>
                <c:pt idx="90">
                  <c:v>0.48700799999999728</c:v>
                </c:pt>
                <c:pt idx="91">
                  <c:v>0.4813081999999973</c:v>
                </c:pt>
                <c:pt idx="92">
                  <c:v>0.47560839999999732</c:v>
                </c:pt>
                <c:pt idx="93">
                  <c:v>0.46990859999999735</c:v>
                </c:pt>
                <c:pt idx="94">
                  <c:v>0.46420879999999737</c:v>
                </c:pt>
                <c:pt idx="95">
                  <c:v>0.45850899999999739</c:v>
                </c:pt>
                <c:pt idx="96">
                  <c:v>0.45280919999999741</c:v>
                </c:pt>
                <c:pt idx="97">
                  <c:v>0.44710939999999744</c:v>
                </c:pt>
                <c:pt idx="98">
                  <c:v>0.44140959999999746</c:v>
                </c:pt>
                <c:pt idx="99">
                  <c:v>0.43570979999999748</c:v>
                </c:pt>
                <c:pt idx="100">
                  <c:v>0.43001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A3B-ED46-922D-1D83EDC01739}"/>
            </c:ext>
          </c:extLst>
        </c:ser>
        <c:ser>
          <c:idx val="2"/>
          <c:order val="2"/>
          <c:tx>
            <c:strRef>
              <c:f>Sheet2!$H$4</c:f>
              <c:strCache>
                <c:ptCount val="1"/>
                <c:pt idx="0">
                  <c:v>e = 0.8</c:v>
                </c:pt>
              </c:strCache>
            </c:strRef>
          </c:tx>
          <c:spPr>
            <a:ln w="31750"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Sheet2!$I$7:$I$548</c:f>
              <c:numCache>
                <c:formatCode>General</c:formatCode>
                <c:ptCount val="542"/>
                <c:pt idx="0">
                  <c:v>1.6845204412598354E-11</c:v>
                </c:pt>
                <c:pt idx="1">
                  <c:v>6.8317822692199026E-7</c:v>
                </c:pt>
                <c:pt idx="2">
                  <c:v>2.7303152981200489E-6</c:v>
                </c:pt>
                <c:pt idx="3">
                  <c:v>6.158663003960159E-6</c:v>
                </c:pt>
                <c:pt idx="4">
                  <c:v>1.0986212361621697E-5</c:v>
                </c:pt>
                <c:pt idx="5">
                  <c:v>1.7231752444480311E-5</c:v>
                </c:pt>
                <c:pt idx="6">
                  <c:v>2.4914915060980679E-5</c:v>
                </c:pt>
                <c:pt idx="7">
                  <c:v>3.4056222330845527E-5</c:v>
                </c:pt>
                <c:pt idx="8">
                  <c:v>4.4677137378875663E-5</c:v>
                </c:pt>
                <c:pt idx="9">
                  <c:v>5.6800118385951946E-5</c:v>
                </c:pt>
                <c:pt idx="10">
                  <c:v>7.0448676258139101E-5</c:v>
                </c:pt>
                <c:pt idx="11">
                  <c:v>8.5647436198235343E-5</c:v>
                </c:pt>
                <c:pt idx="12">
                  <c:v>1.0242220348995137E-4</c:v>
                </c:pt>
                <c:pt idx="13">
                  <c:v>1.208000338334166E-4</c:v>
                </c:pt>
                <c:pt idx="14">
                  <c:v>1.4080930860220636E-4</c:v>
                </c:pt>
                <c:pt idx="15">
                  <c:v>1.6247981542691511E-4</c:v>
                </c:pt>
                <c:pt idx="16">
                  <c:v>1.858428345488673E-4</c:v>
                </c:pt>
                <c:pt idx="17">
                  <c:v>2.1093123143029407E-4</c:v>
                </c:pt>
                <c:pt idx="18">
                  <c:v>2.377795561547513E-4</c:v>
                </c:pt>
                <c:pt idx="19">
                  <c:v>2.6642415020424636E-4</c:v>
                </c:pt>
                <c:pt idx="20">
                  <c:v>2.9690326125818739E-4</c:v>
                </c:pt>
                <c:pt idx="21">
                  <c:v>3.2925716672457469E-4</c:v>
                </c:pt>
                <c:pt idx="22">
                  <c:v>3.6352830678670781E-4</c:v>
                </c:pt>
                <c:pt idx="23">
                  <c:v>3.9976142783004363E-4</c:v>
                </c:pt>
                <c:pt idx="24">
                  <c:v>4.3800373720483544E-4</c:v>
                </c:pt>
                <c:pt idx="25">
                  <c:v>4.7830507038210829E-4</c:v>
                </c:pt>
                <c:pt idx="26">
                  <c:v>5.2071807167483077E-4</c:v>
                </c:pt>
                <c:pt idx="27">
                  <c:v>5.6529838982454211E-4</c:v>
                </c:pt>
                <c:pt idx="28">
                  <c:v>6.1210488989816008E-4</c:v>
                </c:pt>
                <c:pt idx="29">
                  <c:v>6.611998831024422E-4</c:v>
                </c:pt>
                <c:pt idx="30">
                  <c:v>7.126493763072681E-4</c:v>
                </c:pt>
                <c:pt idx="31">
                  <c:v>7.6652334327655114E-4</c:v>
                </c:pt>
                <c:pt idx="32">
                  <c:v>8.2289601984071776E-4</c:v>
                </c:pt>
                <c:pt idx="33">
                  <c:v>8.8184622551137871E-4</c:v>
                </c:pt>
                <c:pt idx="34">
                  <c:v>9.4345771434192456E-4</c:v>
                </c:pt>
                <c:pt idx="35">
                  <c:v>1.0078195581827707E-3</c:v>
                </c:pt>
                <c:pt idx="36">
                  <c:v>1.0750265658735398E-3</c:v>
                </c:pt>
                <c:pt idx="37">
                  <c:v>1.1451797423642567E-3</c:v>
                </c:pt>
                <c:pt idx="38">
                  <c:v>1.2183867922726313E-3</c:v>
                </c:pt>
                <c:pt idx="39">
                  <c:v>1.2947626729755788E-3</c:v>
                </c:pt>
                <c:pt idx="40">
                  <c:v>1.374430203012793E-3</c:v>
                </c:pt>
                <c:pt idx="41">
                  <c:v>1.4575207323635191E-3</c:v>
                </c:pt>
                <c:pt idx="42">
                  <c:v>1.544174882062593E-3</c:v>
                </c:pt>
                <c:pt idx="43">
                  <c:v>1.6345433616695652E-3</c:v>
                </c:pt>
                <c:pt idx="44">
                  <c:v>1.7287878743208428E-3</c:v>
                </c:pt>
                <c:pt idx="45">
                  <c:v>1.8270821205099267E-3</c:v>
                </c:pt>
                <c:pt idx="46">
                  <c:v>1.9296129133917687E-3</c:v>
                </c:pt>
                <c:pt idx="47">
                  <c:v>2.0365814203385088E-3</c:v>
                </c:pt>
                <c:pt idx="48">
                  <c:v>2.148204547739418E-3</c:v>
                </c:pt>
                <c:pt idx="49">
                  <c:v>2.2647164887030554E-3</c:v>
                </c:pt>
                <c:pt idx="50">
                  <c:v>2.3863704564646804E-3</c:v>
                </c:pt>
                <c:pt idx="51">
                  <c:v>2.5134406300244042E-3</c:v>
                </c:pt>
                <c:pt idx="52">
                  <c:v>2.6462243429620788E-3</c:v>
                </c:pt>
                <c:pt idx="53">
                  <c:v>2.7850445516417379E-3</c:v>
                </c:pt>
                <c:pt idx="54">
                  <c:v>2.9302526253154933E-3</c:v>
                </c:pt>
                <c:pt idx="55">
                  <c:v>3.0822315081933849E-3</c:v>
                </c:pt>
                <c:pt idx="56">
                  <c:v>3.2413993126474716E-3</c:v>
                </c:pt>
                <c:pt idx="57">
                  <c:v>3.408213413725319E-3</c:v>
                </c:pt>
                <c:pt idx="58">
                  <c:v>3.5831751285130549E-3</c:v>
                </c:pt>
                <c:pt idx="59">
                  <c:v>3.7668350801867024E-3</c:v>
                </c:pt>
                <c:pt idx="60">
                  <c:v>3.9597993665556937E-3</c:v>
                </c:pt>
                <c:pt idx="61">
                  <c:v>4.1627366774744578E-3</c:v>
                </c:pt>
                <c:pt idx="62">
                  <c:v>4.3763865358889152E-3</c:v>
                </c:pt>
                <c:pt idx="63">
                  <c:v>4.601568875066916E-3</c:v>
                </c:pt>
                <c:pt idx="64">
                  <c:v>4.8391952117882589E-3</c:v>
                </c:pt>
                <c:pt idx="65">
                  <c:v>5.0902817346386887E-3</c:v>
                </c:pt>
                <c:pt idx="66">
                  <c:v>5.3559647016339787E-3</c:v>
                </c:pt>
                <c:pt idx="67">
                  <c:v>5.6375186369556438E-3</c:v>
                </c:pt>
                <c:pt idx="68">
                  <c:v>5.9363779390061025E-3</c:v>
                </c:pt>
                <c:pt idx="69">
                  <c:v>6.2541626699547147E-3</c:v>
                </c:pt>
                <c:pt idx="70">
                  <c:v>6.5927095022907242E-3</c:v>
                </c:pt>
                <c:pt idx="71">
                  <c:v>6.9541090669609186E-3</c:v>
                </c:pt>
                <c:pt idx="72">
                  <c:v>7.34075130319959E-3</c:v>
                </c:pt>
                <c:pt idx="73">
                  <c:v>7.7553808841766972E-3</c:v>
                </c:pt>
                <c:pt idx="74">
                  <c:v>8.2011654306599745E-3</c:v>
                </c:pt>
                <c:pt idx="75">
                  <c:v>8.6817800926156652E-3</c:v>
                </c:pt>
                <c:pt idx="76">
                  <c:v>9.2015132717321157E-3</c:v>
                </c:pt>
                <c:pt idx="77">
                  <c:v>9.7653999176582872E-3</c:v>
                </c:pt>
                <c:pt idx="78">
                  <c:v>1.0379391169414278E-2</c:v>
                </c:pt>
                <c:pt idx="79">
                  <c:v>1.1050572454143372E-2</c:v>
                </c:pt>
                <c:pt idx="80">
                  <c:v>1.1787446999031309E-2</c:v>
                </c:pt>
                <c:pt idx="81">
                  <c:v>1.2600308849635665E-2</c:v>
                </c:pt>
                <c:pt idx="82">
                  <c:v>1.3501740193001301E-2</c:v>
                </c:pt>
                <c:pt idx="83">
                  <c:v>1.4507284154829743E-2</c:v>
                </c:pt>
                <c:pt idx="84">
                  <c:v>1.5636369816609624E-2</c:v>
                </c:pt>
                <c:pt idx="85">
                  <c:v>1.6913607116126043E-2</c:v>
                </c:pt>
                <c:pt idx="86">
                  <c:v>1.8370636506998106E-2</c:v>
                </c:pt>
                <c:pt idx="87">
                  <c:v>2.0048831978779512E-2</c:v>
                </c:pt>
                <c:pt idx="88">
                  <c:v>2.2003355023927508E-2</c:v>
                </c:pt>
                <c:pt idx="89">
                  <c:v>2.430941885446293E-2</c:v>
                </c:pt>
                <c:pt idx="90">
                  <c:v>2.7072309269817071E-2</c:v>
                </c:pt>
                <c:pt idx="91">
                  <c:v>3.0444082393162125E-2</c:v>
                </c:pt>
                <c:pt idx="92">
                  <c:v>3.4652777886639806E-2</c:v>
                </c:pt>
                <c:pt idx="93">
                  <c:v>4.0056654190233076E-2</c:v>
                </c:pt>
                <c:pt idx="94">
                  <c:v>4.7252613836041193E-2</c:v>
                </c:pt>
                <c:pt idx="95">
                  <c:v>5.7314609145615557E-2</c:v>
                </c:pt>
                <c:pt idx="96">
                  <c:v>7.2389209975206981E-2</c:v>
                </c:pt>
                <c:pt idx="97">
                  <c:v>9.7480324829803511E-2</c:v>
                </c:pt>
                <c:pt idx="98">
                  <c:v>0.14757473195713047</c:v>
                </c:pt>
                <c:pt idx="99">
                  <c:v>0.29730807341458931</c:v>
                </c:pt>
                <c:pt idx="100">
                  <c:v>60.323863809691751</c:v>
                </c:pt>
              </c:numCache>
            </c:numRef>
          </c:xVal>
          <c:yVal>
            <c:numRef>
              <c:f>Sheet2!$H$7:$H$548</c:f>
              <c:numCache>
                <c:formatCode>General</c:formatCode>
                <c:ptCount val="542"/>
                <c:pt idx="0">
                  <c:v>0.99999000000000005</c:v>
                </c:pt>
                <c:pt idx="1">
                  <c:v>0.99799020000000005</c:v>
                </c:pt>
                <c:pt idx="2">
                  <c:v>0.99599040000000005</c:v>
                </c:pt>
                <c:pt idx="3">
                  <c:v>0.99399060000000006</c:v>
                </c:pt>
                <c:pt idx="4">
                  <c:v>0.99199080000000006</c:v>
                </c:pt>
                <c:pt idx="5">
                  <c:v>0.98999100000000007</c:v>
                </c:pt>
                <c:pt idx="6">
                  <c:v>0.98799120000000007</c:v>
                </c:pt>
                <c:pt idx="7">
                  <c:v>0.98599140000000007</c:v>
                </c:pt>
                <c:pt idx="8">
                  <c:v>0.98399160000000008</c:v>
                </c:pt>
                <c:pt idx="9">
                  <c:v>0.98199180000000008</c:v>
                </c:pt>
                <c:pt idx="10">
                  <c:v>0.97999200000000009</c:v>
                </c:pt>
                <c:pt idx="11">
                  <c:v>0.97799220000000009</c:v>
                </c:pt>
                <c:pt idx="12">
                  <c:v>0.97599240000000009</c:v>
                </c:pt>
                <c:pt idx="13">
                  <c:v>0.9739926000000001</c:v>
                </c:pt>
                <c:pt idx="14">
                  <c:v>0.9719928000000001</c:v>
                </c:pt>
                <c:pt idx="15">
                  <c:v>0.96999300000000011</c:v>
                </c:pt>
                <c:pt idx="16">
                  <c:v>0.96799320000000011</c:v>
                </c:pt>
                <c:pt idx="17">
                  <c:v>0.96599340000000011</c:v>
                </c:pt>
                <c:pt idx="18">
                  <c:v>0.96399360000000012</c:v>
                </c:pt>
                <c:pt idx="19">
                  <c:v>0.96199380000000012</c:v>
                </c:pt>
                <c:pt idx="20">
                  <c:v>0.95999400000000013</c:v>
                </c:pt>
                <c:pt idx="21">
                  <c:v>0.95799420000000013</c:v>
                </c:pt>
                <c:pt idx="22">
                  <c:v>0.95599440000000013</c:v>
                </c:pt>
                <c:pt idx="23">
                  <c:v>0.95399460000000014</c:v>
                </c:pt>
                <c:pt idx="24">
                  <c:v>0.95199480000000014</c:v>
                </c:pt>
                <c:pt idx="25">
                  <c:v>0.94999500000000014</c:v>
                </c:pt>
                <c:pt idx="26">
                  <c:v>0.94799520000000015</c:v>
                </c:pt>
                <c:pt idx="27">
                  <c:v>0.94599540000000015</c:v>
                </c:pt>
                <c:pt idx="28">
                  <c:v>0.94399560000000016</c:v>
                </c:pt>
                <c:pt idx="29">
                  <c:v>0.94199580000000016</c:v>
                </c:pt>
                <c:pt idx="30">
                  <c:v>0.93999600000000016</c:v>
                </c:pt>
                <c:pt idx="31">
                  <c:v>0.93799620000000017</c:v>
                </c:pt>
                <c:pt idx="32">
                  <c:v>0.93599640000000017</c:v>
                </c:pt>
                <c:pt idx="33">
                  <c:v>0.93399660000000018</c:v>
                </c:pt>
                <c:pt idx="34">
                  <c:v>0.93199680000000018</c:v>
                </c:pt>
                <c:pt idx="35">
                  <c:v>0.92999700000000018</c:v>
                </c:pt>
                <c:pt idx="36">
                  <c:v>0.92799720000000019</c:v>
                </c:pt>
                <c:pt idx="37">
                  <c:v>0.92599740000000019</c:v>
                </c:pt>
                <c:pt idx="38">
                  <c:v>0.9239976000000002</c:v>
                </c:pt>
                <c:pt idx="39">
                  <c:v>0.9219978000000002</c:v>
                </c:pt>
                <c:pt idx="40">
                  <c:v>0.9199980000000002</c:v>
                </c:pt>
                <c:pt idx="41">
                  <c:v>0.91799820000000021</c:v>
                </c:pt>
                <c:pt idx="42">
                  <c:v>0.91599840000000021</c:v>
                </c:pt>
                <c:pt idx="43">
                  <c:v>0.91399860000000022</c:v>
                </c:pt>
                <c:pt idx="44">
                  <c:v>0.91199880000000022</c:v>
                </c:pt>
                <c:pt idx="45">
                  <c:v>0.90999900000000022</c:v>
                </c:pt>
                <c:pt idx="46">
                  <c:v>0.90799920000000023</c:v>
                </c:pt>
                <c:pt idx="47">
                  <c:v>0.90599940000000023</c:v>
                </c:pt>
                <c:pt idx="48">
                  <c:v>0.90399960000000024</c:v>
                </c:pt>
                <c:pt idx="49">
                  <c:v>0.90199980000000024</c:v>
                </c:pt>
                <c:pt idx="50">
                  <c:v>0.90000000000000024</c:v>
                </c:pt>
                <c:pt idx="51">
                  <c:v>0.89800020000000025</c:v>
                </c:pt>
                <c:pt idx="52">
                  <c:v>0.89600040000000025</c:v>
                </c:pt>
                <c:pt idx="53">
                  <c:v>0.89400060000000026</c:v>
                </c:pt>
                <c:pt idx="54">
                  <c:v>0.89200080000000026</c:v>
                </c:pt>
                <c:pt idx="55">
                  <c:v>0.89000100000000026</c:v>
                </c:pt>
                <c:pt idx="56">
                  <c:v>0.88800120000000027</c:v>
                </c:pt>
                <c:pt idx="57">
                  <c:v>0.88600140000000027</c:v>
                </c:pt>
                <c:pt idx="58">
                  <c:v>0.88400160000000028</c:v>
                </c:pt>
                <c:pt idx="59">
                  <c:v>0.88200180000000028</c:v>
                </c:pt>
                <c:pt idx="60">
                  <c:v>0.88000200000000028</c:v>
                </c:pt>
                <c:pt idx="61">
                  <c:v>0.87800220000000029</c:v>
                </c:pt>
                <c:pt idx="62">
                  <c:v>0.87600240000000029</c:v>
                </c:pt>
                <c:pt idx="63">
                  <c:v>0.8740026000000003</c:v>
                </c:pt>
                <c:pt idx="64">
                  <c:v>0.8720028000000003</c:v>
                </c:pt>
                <c:pt idx="65">
                  <c:v>0.8700030000000003</c:v>
                </c:pt>
                <c:pt idx="66">
                  <c:v>0.86800320000000031</c:v>
                </c:pt>
                <c:pt idx="67">
                  <c:v>0.86600340000000031</c:v>
                </c:pt>
                <c:pt idx="68">
                  <c:v>0.86400360000000032</c:v>
                </c:pt>
                <c:pt idx="69">
                  <c:v>0.86200380000000032</c:v>
                </c:pt>
                <c:pt idx="70">
                  <c:v>0.86000400000000032</c:v>
                </c:pt>
                <c:pt idx="71">
                  <c:v>0.85800420000000033</c:v>
                </c:pt>
                <c:pt idx="72">
                  <c:v>0.85600440000000033</c:v>
                </c:pt>
                <c:pt idx="73">
                  <c:v>0.85400460000000034</c:v>
                </c:pt>
                <c:pt idx="74">
                  <c:v>0.85200480000000034</c:v>
                </c:pt>
                <c:pt idx="75">
                  <c:v>0.85000500000000034</c:v>
                </c:pt>
                <c:pt idx="76">
                  <c:v>0.84800520000000035</c:v>
                </c:pt>
                <c:pt idx="77">
                  <c:v>0.84600540000000035</c:v>
                </c:pt>
                <c:pt idx="78">
                  <c:v>0.84400560000000036</c:v>
                </c:pt>
                <c:pt idx="79">
                  <c:v>0.84200580000000036</c:v>
                </c:pt>
                <c:pt idx="80">
                  <c:v>0.84000600000000036</c:v>
                </c:pt>
                <c:pt idx="81">
                  <c:v>0.83800620000000037</c:v>
                </c:pt>
                <c:pt idx="82">
                  <c:v>0.83600640000000037</c:v>
                </c:pt>
                <c:pt idx="83">
                  <c:v>0.83400660000000038</c:v>
                </c:pt>
                <c:pt idx="84">
                  <c:v>0.83200680000000038</c:v>
                </c:pt>
                <c:pt idx="85">
                  <c:v>0.83000700000000038</c:v>
                </c:pt>
                <c:pt idx="86">
                  <c:v>0.82800720000000039</c:v>
                </c:pt>
                <c:pt idx="87">
                  <c:v>0.82600740000000039</c:v>
                </c:pt>
                <c:pt idx="88">
                  <c:v>0.8240076000000004</c:v>
                </c:pt>
                <c:pt idx="89">
                  <c:v>0.8220078000000004</c:v>
                </c:pt>
                <c:pt idx="90">
                  <c:v>0.8200080000000004</c:v>
                </c:pt>
                <c:pt idx="91">
                  <c:v>0.81800820000000041</c:v>
                </c:pt>
                <c:pt idx="92">
                  <c:v>0.81600840000000041</c:v>
                </c:pt>
                <c:pt idx="93">
                  <c:v>0.81400860000000042</c:v>
                </c:pt>
                <c:pt idx="94">
                  <c:v>0.81200880000000042</c:v>
                </c:pt>
                <c:pt idx="95">
                  <c:v>0.81000900000000042</c:v>
                </c:pt>
                <c:pt idx="96">
                  <c:v>0.80800920000000043</c:v>
                </c:pt>
                <c:pt idx="97">
                  <c:v>0.80600940000000043</c:v>
                </c:pt>
                <c:pt idx="98">
                  <c:v>0.80400960000000044</c:v>
                </c:pt>
                <c:pt idx="99">
                  <c:v>0.80200980000000044</c:v>
                </c:pt>
                <c:pt idx="100">
                  <c:v>0.80001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A3B-ED46-922D-1D83EDC01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651944"/>
        <c:axId val="659279096"/>
      </c:scatterChart>
      <c:valAx>
        <c:axId val="660651944"/>
        <c:scaling>
          <c:logBase val="10"/>
          <c:orientation val="minMax"/>
          <c:min val="1.0000000000000005E-8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mdot/mdot_ref</a:t>
                </a:r>
              </a:p>
            </c:rich>
          </c:tx>
          <c:layout>
            <c:manualLayout>
              <c:xMode val="edge"/>
              <c:yMode val="edge"/>
              <c:x val="0.47893892613771299"/>
              <c:y val="0.9277511912952629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659279096"/>
        <c:crosses val="autoZero"/>
        <c:crossBetween val="midCat"/>
      </c:valAx>
      <c:valAx>
        <c:axId val="659279096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Dimensionless</a:t>
                </a:r>
                <a:r>
                  <a:rPr lang="en-US" sz="1400" baseline="0"/>
                  <a:t> reactor Temperature TR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7.2508540840747603E-3"/>
              <c:y val="8.3903116479372097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660651944"/>
        <c:crossesAt val="1.0000000000000005E-8"/>
        <c:crossBetween val="midCat"/>
      </c:valAx>
      <c:spPr>
        <a:noFill/>
        <a:ln w="381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6911814677457662"/>
          <c:y val="0.62083512288236686"/>
          <c:w val="0.17667080768036247"/>
          <c:h val="0.1863958482462419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393700</xdr:colOff>
      <xdr:row>3</xdr:row>
      <xdr:rowOff>25400</xdr:rowOff>
    </xdr:from>
    <xdr:to>
      <xdr:col>16</xdr:col>
      <xdr:colOff>88900</xdr:colOff>
      <xdr:row>23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07"/>
  <sheetViews>
    <sheetView tabSelected="1" workbookViewId="0">
      <selection activeCell="L29" sqref="L29"/>
    </sheetView>
  </sheetViews>
  <sheetFormatPr baseColWidth="10" defaultRowHeight="16" x14ac:dyDescent="0.2"/>
  <cols>
    <col min="3" max="3" width="12.1640625" bestFit="1" customWidth="1"/>
    <col min="6" max="6" width="12.1640625" bestFit="1" customWidth="1"/>
    <col min="9" max="9" width="12.1640625" bestFit="1" customWidth="1"/>
  </cols>
  <sheetData>
    <row r="1" spans="2:9" x14ac:dyDescent="0.2">
      <c r="C1" t="s">
        <v>0</v>
      </c>
      <c r="D1" t="s">
        <v>2</v>
      </c>
    </row>
    <row r="2" spans="2:9" x14ac:dyDescent="0.2">
      <c r="B2" s="1"/>
      <c r="C2">
        <v>5</v>
      </c>
      <c r="D2">
        <v>1</v>
      </c>
    </row>
    <row r="3" spans="2:9" x14ac:dyDescent="0.2">
      <c r="B3" s="1"/>
    </row>
    <row r="4" spans="2:9" x14ac:dyDescent="0.2">
      <c r="B4" s="2" t="s">
        <v>4</v>
      </c>
      <c r="E4" s="2" t="s">
        <v>5</v>
      </c>
      <c r="H4" s="2" t="s">
        <v>6</v>
      </c>
    </row>
    <row r="5" spans="2:9" x14ac:dyDescent="0.2">
      <c r="B5">
        <v>0.2</v>
      </c>
      <c r="E5">
        <v>0.43</v>
      </c>
      <c r="H5">
        <v>0.8</v>
      </c>
    </row>
    <row r="6" spans="2:9" x14ac:dyDescent="0.2">
      <c r="B6" t="s">
        <v>1</v>
      </c>
      <c r="C6" t="s">
        <v>7</v>
      </c>
      <c r="E6" t="s">
        <v>1</v>
      </c>
      <c r="F6" t="s">
        <v>3</v>
      </c>
      <c r="H6" t="s">
        <v>1</v>
      </c>
      <c r="I6" t="s">
        <v>3</v>
      </c>
    </row>
    <row r="7" spans="2:9" x14ac:dyDescent="0.2">
      <c r="B7">
        <v>0.99999000000000005</v>
      </c>
      <c r="C7">
        <f>(1/B7)^2*((1-B7)/(B7-B$5))*(1/$D$2-((B7-B$5)/(1-B$5)))*EXP(-$C$2/B7)</f>
        <v>1.0527857943577253E-12</v>
      </c>
      <c r="E7">
        <v>0.99999000000000005</v>
      </c>
      <c r="F7">
        <f>(1/E7)^2*((1-E7)/(E7-E$5))*(1/$D$2-((E7-E$5)/(1-E$5)))*EXP(-$C$2/E7)</f>
        <v>2.0738267371974155E-12</v>
      </c>
      <c r="H7">
        <v>0.99999000000000005</v>
      </c>
      <c r="I7">
        <f>(1/H7)^2*((1-H7)/(H7-H$5))*(1/$D$2-((H7-H$5)/(1-H$5)))*EXP(-$C$2/H7)</f>
        <v>1.6845204412598354E-11</v>
      </c>
    </row>
    <row r="8" spans="2:9" x14ac:dyDescent="0.2">
      <c r="B8">
        <f t="shared" ref="B8:B39" si="0">B7-(B$7-B$107)/100</f>
        <v>0.99199020000000004</v>
      </c>
      <c r="C8">
        <f t="shared" ref="C8:C71" si="1">(1/B8)^2*((1-B8)/(B8-B$5))*(1/$D$2-((B8-B$5)/(1-B$5)))*EXP(-$C$2/B8)</f>
        <v>6.6590592189544409E-7</v>
      </c>
      <c r="E8">
        <f t="shared" ref="E8:E39" si="2">E7-(E$7-E$107)/100</f>
        <v>0.99429020000000001</v>
      </c>
      <c r="F8">
        <f t="shared" ref="F8:F71" si="3">(1/E8)^2*((1-E8)/(E8-E$5))*(1/$D$2-((E8-E$5)/(1-E$5)))*EXP(-$C$2/E8)</f>
        <v>6.7126781988639179E-7</v>
      </c>
      <c r="H8">
        <f t="shared" ref="H8:H39" si="4">H7-(H$7-H$107)/100</f>
        <v>0.99799020000000005</v>
      </c>
      <c r="I8">
        <f t="shared" ref="I8:I71" si="5">(1/H8)^2*((1-H8)/(H8-H$5))*(1/$D$2-((H8-H$5)/(1-H$5)))*EXP(-$C$2/H8)</f>
        <v>6.8317822692199026E-7</v>
      </c>
    </row>
    <row r="9" spans="2:9" x14ac:dyDescent="0.2">
      <c r="B9">
        <f t="shared" si="0"/>
        <v>0.98399040000000004</v>
      </c>
      <c r="C9">
        <f t="shared" si="1"/>
        <v>2.6216582267279246E-6</v>
      </c>
      <c r="E9">
        <f t="shared" si="2"/>
        <v>0.98859039999999998</v>
      </c>
      <c r="F9">
        <f t="shared" si="3"/>
        <v>2.6607603102508351E-6</v>
      </c>
      <c r="H9">
        <f t="shared" si="4"/>
        <v>0.99599040000000005</v>
      </c>
      <c r="I9">
        <f t="shared" si="5"/>
        <v>2.7303152981200489E-6</v>
      </c>
    </row>
    <row r="10" spans="2:9" x14ac:dyDescent="0.2">
      <c r="B10">
        <f t="shared" si="0"/>
        <v>0.97599060000000004</v>
      </c>
      <c r="C10">
        <f t="shared" si="1"/>
        <v>5.808101491132996E-6</v>
      </c>
      <c r="E10">
        <f t="shared" si="2"/>
        <v>0.98289059999999995</v>
      </c>
      <c r="F10">
        <f t="shared" si="3"/>
        <v>5.9384541967723944E-6</v>
      </c>
      <c r="H10">
        <f t="shared" si="4"/>
        <v>0.99399060000000006</v>
      </c>
      <c r="I10">
        <f t="shared" si="5"/>
        <v>6.158663003960159E-6</v>
      </c>
    </row>
    <row r="11" spans="2:9" x14ac:dyDescent="0.2">
      <c r="B11">
        <f t="shared" si="0"/>
        <v>0.96799080000000004</v>
      </c>
      <c r="C11">
        <f t="shared" si="1"/>
        <v>1.0164434798763848E-5</v>
      </c>
      <c r="E11">
        <f t="shared" si="2"/>
        <v>0.97719079999999992</v>
      </c>
      <c r="F11">
        <f t="shared" si="3"/>
        <v>1.0473447686714302E-5</v>
      </c>
      <c r="H11">
        <f t="shared" si="4"/>
        <v>0.99199080000000006</v>
      </c>
      <c r="I11">
        <f t="shared" si="5"/>
        <v>1.0986212361621697E-5</v>
      </c>
    </row>
    <row r="12" spans="2:9" x14ac:dyDescent="0.2">
      <c r="B12">
        <f t="shared" si="0"/>
        <v>0.95999100000000004</v>
      </c>
      <c r="C12">
        <f t="shared" si="1"/>
        <v>1.5628273442715309E-5</v>
      </c>
      <c r="E12">
        <f t="shared" si="2"/>
        <v>0.97149099999999988</v>
      </c>
      <c r="F12">
        <f t="shared" si="3"/>
        <v>1.6233968744511596E-5</v>
      </c>
      <c r="H12">
        <f t="shared" si="4"/>
        <v>0.98999100000000007</v>
      </c>
      <c r="I12">
        <f t="shared" si="5"/>
        <v>1.7231752444480311E-5</v>
      </c>
    </row>
    <row r="13" spans="2:9" x14ac:dyDescent="0.2">
      <c r="B13">
        <f t="shared" si="0"/>
        <v>0.95199120000000004</v>
      </c>
      <c r="C13">
        <f t="shared" si="1"/>
        <v>2.2135716819930081E-5</v>
      </c>
      <c r="E13">
        <f t="shared" si="2"/>
        <v>0.96579119999999985</v>
      </c>
      <c r="F13">
        <f t="shared" si="3"/>
        <v>2.318738260964669E-5</v>
      </c>
      <c r="H13">
        <f t="shared" si="4"/>
        <v>0.98799120000000007</v>
      </c>
      <c r="I13">
        <f t="shared" si="5"/>
        <v>2.4914915060980679E-5</v>
      </c>
    </row>
    <row r="14" spans="2:9" x14ac:dyDescent="0.2">
      <c r="B14">
        <f t="shared" si="0"/>
        <v>0.94399140000000004</v>
      </c>
      <c r="C14">
        <f t="shared" si="1"/>
        <v>2.962142385943556E-5</v>
      </c>
      <c r="E14">
        <f t="shared" si="2"/>
        <v>0.96009139999999982</v>
      </c>
      <c r="F14">
        <f t="shared" si="3"/>
        <v>3.1300200688437916E-5</v>
      </c>
      <c r="H14">
        <f t="shared" si="4"/>
        <v>0.98599140000000007</v>
      </c>
      <c r="I14">
        <f t="shared" si="5"/>
        <v>3.4056222330845527E-5</v>
      </c>
    </row>
    <row r="15" spans="2:9" x14ac:dyDescent="0.2">
      <c r="B15">
        <f t="shared" si="0"/>
        <v>0.93599160000000003</v>
      </c>
      <c r="C15">
        <f t="shared" si="1"/>
        <v>3.8018696265428038E-5</v>
      </c>
      <c r="E15">
        <f t="shared" si="2"/>
        <v>0.95439159999999978</v>
      </c>
      <c r="F15">
        <f t="shared" si="3"/>
        <v>4.0538090878496091E-5</v>
      </c>
      <c r="H15">
        <f t="shared" si="4"/>
        <v>0.98399160000000008</v>
      </c>
      <c r="I15">
        <f t="shared" si="5"/>
        <v>4.4677137378875663E-5</v>
      </c>
    </row>
    <row r="16" spans="2:9" x14ac:dyDescent="0.2">
      <c r="B16">
        <f t="shared" si="0"/>
        <v>0.92799180000000003</v>
      </c>
      <c r="C16">
        <f t="shared" si="1"/>
        <v>4.7259569845583659E-5</v>
      </c>
      <c r="E16">
        <f t="shared" si="2"/>
        <v>0.94869179999999975</v>
      </c>
      <c r="F16">
        <f t="shared" si="3"/>
        <v>5.0865889385474862E-5</v>
      </c>
      <c r="H16">
        <f t="shared" si="4"/>
        <v>0.98199180000000008</v>
      </c>
      <c r="I16">
        <f t="shared" si="5"/>
        <v>5.6800118385951946E-5</v>
      </c>
    </row>
    <row r="17" spans="2:9" x14ac:dyDescent="0.2">
      <c r="B17">
        <f t="shared" si="0"/>
        <v>0.91999200000000003</v>
      </c>
      <c r="C17">
        <f t="shared" si="1"/>
        <v>5.7274914181507425E-5</v>
      </c>
      <c r="E17">
        <f t="shared" si="2"/>
        <v>0.94299199999999972</v>
      </c>
      <c r="F17">
        <f t="shared" si="3"/>
        <v>6.2247614092546754E-5</v>
      </c>
      <c r="H17">
        <f t="shared" si="4"/>
        <v>0.97999200000000009</v>
      </c>
      <c r="I17">
        <f t="shared" si="5"/>
        <v>7.0448676258139101E-5</v>
      </c>
    </row>
    <row r="18" spans="2:9" x14ac:dyDescent="0.2">
      <c r="B18">
        <f t="shared" si="0"/>
        <v>0.91199220000000003</v>
      </c>
      <c r="C18">
        <f t="shared" si="1"/>
        <v>6.7994540881622612E-5</v>
      </c>
      <c r="E18">
        <f t="shared" si="2"/>
        <v>0.93729219999999969</v>
      </c>
      <c r="F18">
        <f t="shared" si="3"/>
        <v>7.4646479543734451E-5</v>
      </c>
      <c r="H18">
        <f t="shared" si="4"/>
        <v>0.97799220000000009</v>
      </c>
      <c r="I18">
        <f t="shared" si="5"/>
        <v>8.5647436198235343E-5</v>
      </c>
    </row>
    <row r="19" spans="2:9" x14ac:dyDescent="0.2">
      <c r="B19">
        <f t="shared" si="0"/>
        <v>0.90399240000000003</v>
      </c>
      <c r="C19">
        <f t="shared" si="1"/>
        <v>7.9347320636793454E-5</v>
      </c>
      <c r="E19">
        <f t="shared" si="2"/>
        <v>0.93159239999999965</v>
      </c>
      <c r="F19">
        <f t="shared" si="3"/>
        <v>8.8024913602847328E-5</v>
      </c>
      <c r="H19">
        <f t="shared" si="4"/>
        <v>0.97599240000000009</v>
      </c>
      <c r="I19">
        <f t="shared" si="5"/>
        <v>1.0242220348995137E-4</v>
      </c>
    </row>
    <row r="20" spans="2:9" x14ac:dyDescent="0.2">
      <c r="B20">
        <f t="shared" si="0"/>
        <v>0.89599260000000003</v>
      </c>
      <c r="C20">
        <f t="shared" si="1"/>
        <v>9.126130927522188E-5</v>
      </c>
      <c r="E20">
        <f t="shared" si="2"/>
        <v>0.92589259999999962</v>
      </c>
      <c r="F20">
        <f t="shared" si="3"/>
        <v>1.0234457585026214E-4</v>
      </c>
      <c r="H20">
        <f t="shared" si="4"/>
        <v>0.9739926000000001</v>
      </c>
      <c r="I20">
        <f t="shared" si="5"/>
        <v>1.208000338334166E-4</v>
      </c>
    </row>
    <row r="21" spans="2:9" x14ac:dyDescent="0.2">
      <c r="B21">
        <f t="shared" si="0"/>
        <v>0.88799280000000003</v>
      </c>
      <c r="C21">
        <f t="shared" si="1"/>
        <v>1.0366388298538145E-4</v>
      </c>
      <c r="E21">
        <f t="shared" si="2"/>
        <v>0.92019279999999959</v>
      </c>
      <c r="F21">
        <f t="shared" si="3"/>
        <v>1.1756637778018766E-4</v>
      </c>
      <c r="H21">
        <f t="shared" si="4"/>
        <v>0.9719928000000001</v>
      </c>
      <c r="I21">
        <f t="shared" si="5"/>
        <v>1.4080930860220636E-4</v>
      </c>
    </row>
    <row r="22" spans="2:9" x14ac:dyDescent="0.2">
      <c r="B22">
        <f t="shared" si="0"/>
        <v>0.87999300000000003</v>
      </c>
      <c r="C22">
        <f t="shared" si="1"/>
        <v>1.1648188284357725E-4</v>
      </c>
      <c r="E22">
        <f t="shared" si="2"/>
        <v>0.91449299999999956</v>
      </c>
      <c r="F22">
        <f t="shared" si="3"/>
        <v>1.3365050486130001E-4</v>
      </c>
      <c r="H22">
        <f t="shared" si="4"/>
        <v>0.96999300000000011</v>
      </c>
      <c r="I22">
        <f t="shared" si="5"/>
        <v>1.6247981542691511E-4</v>
      </c>
    </row>
    <row r="23" spans="2:9" x14ac:dyDescent="0.2">
      <c r="B23">
        <f t="shared" si="0"/>
        <v>0.87199320000000002</v>
      </c>
      <c r="C23">
        <f t="shared" si="1"/>
        <v>1.2964176874585967E-4</v>
      </c>
      <c r="E23">
        <f t="shared" si="2"/>
        <v>0.90879319999999952</v>
      </c>
      <c r="F23">
        <f t="shared" si="3"/>
        <v>1.5055644052376743E-4</v>
      </c>
      <c r="H23">
        <f t="shared" si="4"/>
        <v>0.96799320000000011</v>
      </c>
      <c r="I23">
        <f t="shared" si="5"/>
        <v>1.858428345488673E-4</v>
      </c>
    </row>
    <row r="24" spans="2:9" x14ac:dyDescent="0.2">
      <c r="B24">
        <f t="shared" si="0"/>
        <v>0.86399340000000002</v>
      </c>
      <c r="C24">
        <f t="shared" si="1"/>
        <v>1.430697828020719E-4</v>
      </c>
      <c r="E24">
        <f t="shared" si="2"/>
        <v>0.90309339999999949</v>
      </c>
      <c r="F24">
        <f t="shared" si="3"/>
        <v>1.6824299213566337E-4</v>
      </c>
      <c r="H24">
        <f t="shared" si="4"/>
        <v>0.96599340000000011</v>
      </c>
      <c r="I24">
        <f t="shared" si="5"/>
        <v>2.1093123143029407E-4</v>
      </c>
    </row>
    <row r="25" spans="2:9" x14ac:dyDescent="0.2">
      <c r="B25">
        <f t="shared" si="0"/>
        <v>0.85599360000000002</v>
      </c>
      <c r="C25">
        <f t="shared" si="1"/>
        <v>1.5669212220248627E-4</v>
      </c>
      <c r="E25">
        <f t="shared" si="2"/>
        <v>0.89739359999999946</v>
      </c>
      <c r="F25">
        <f t="shared" si="3"/>
        <v>1.8666831903159085E-4</v>
      </c>
      <c r="H25">
        <f t="shared" si="4"/>
        <v>0.96399360000000012</v>
      </c>
      <c r="I25">
        <f t="shared" si="5"/>
        <v>2.377795561547513E-4</v>
      </c>
    </row>
    <row r="26" spans="2:9" x14ac:dyDescent="0.2">
      <c r="B26">
        <f t="shared" si="0"/>
        <v>0.84799380000000002</v>
      </c>
      <c r="C26">
        <f t="shared" si="1"/>
        <v>1.7043512151437929E-4</v>
      </c>
      <c r="E26">
        <f t="shared" si="2"/>
        <v>0.89169379999999943</v>
      </c>
      <c r="F26">
        <f t="shared" si="3"/>
        <v>2.0578996265600854E-4</v>
      </c>
      <c r="H26">
        <f t="shared" si="4"/>
        <v>0.96199380000000012</v>
      </c>
      <c r="I26">
        <f t="shared" si="5"/>
        <v>2.6642415020424636E-4</v>
      </c>
    </row>
    <row r="27" spans="2:9" x14ac:dyDescent="0.2">
      <c r="B27">
        <f t="shared" si="0"/>
        <v>0.83999400000000002</v>
      </c>
      <c r="C27">
        <f t="shared" si="1"/>
        <v>1.8422544430672031E-4</v>
      </c>
      <c r="E27">
        <f t="shared" si="2"/>
        <v>0.88599399999999939</v>
      </c>
      <c r="F27">
        <f t="shared" si="3"/>
        <v>2.2556487888324045E-4</v>
      </c>
      <c r="H27">
        <f t="shared" si="4"/>
        <v>0.95999400000000013</v>
      </c>
      <c r="I27">
        <f t="shared" si="5"/>
        <v>2.9690326125818739E-4</v>
      </c>
    </row>
    <row r="28" spans="2:9" x14ac:dyDescent="0.2">
      <c r="B28">
        <f t="shared" si="0"/>
        <v>0.83199420000000002</v>
      </c>
      <c r="C28">
        <f t="shared" si="1"/>
        <v>1.9799028393552241E-4</v>
      </c>
      <c r="E28">
        <f t="shared" si="2"/>
        <v>0.88029419999999936</v>
      </c>
      <c r="F28">
        <f t="shared" si="3"/>
        <v>2.4594947257546506E-4</v>
      </c>
      <c r="H28">
        <f t="shared" si="4"/>
        <v>0.95799420000000013</v>
      </c>
      <c r="I28">
        <f t="shared" si="5"/>
        <v>3.2925716672457469E-4</v>
      </c>
    </row>
    <row r="29" spans="2:9" x14ac:dyDescent="0.2">
      <c r="B29">
        <f t="shared" si="0"/>
        <v>0.82399440000000002</v>
      </c>
      <c r="C29">
        <f t="shared" si="1"/>
        <v>2.1165757325006663E-4</v>
      </c>
      <c r="E29">
        <f t="shared" si="2"/>
        <v>0.87459439999999933</v>
      </c>
      <c r="F29">
        <f t="shared" si="3"/>
        <v>2.6689963443911325E-4</v>
      </c>
      <c r="H29">
        <f t="shared" si="4"/>
        <v>0.95599440000000013</v>
      </c>
      <c r="I29">
        <f t="shared" si="5"/>
        <v>3.6352830678670781E-4</v>
      </c>
    </row>
    <row r="30" spans="2:9" x14ac:dyDescent="0.2">
      <c r="B30">
        <f t="shared" si="0"/>
        <v>0.81599460000000001</v>
      </c>
      <c r="C30">
        <f t="shared" si="1"/>
        <v>2.2515620290080766E-4</v>
      </c>
      <c r="E30">
        <f t="shared" si="2"/>
        <v>0.8688945999999993</v>
      </c>
      <c r="F30">
        <f t="shared" si="3"/>
        <v>2.8837078023903476E-4</v>
      </c>
      <c r="H30">
        <f t="shared" si="4"/>
        <v>0.95399460000000014</v>
      </c>
      <c r="I30">
        <f t="shared" si="5"/>
        <v>3.9976142783004363E-4</v>
      </c>
    </row>
    <row r="31" spans="2:9" x14ac:dyDescent="0.2">
      <c r="B31">
        <f t="shared" si="0"/>
        <v>0.80799480000000001</v>
      </c>
      <c r="C31">
        <f t="shared" si="1"/>
        <v>2.3841624784312168E-4</v>
      </c>
      <c r="E31">
        <f t="shared" si="2"/>
        <v>0.86319479999999926</v>
      </c>
      <c r="F31">
        <f t="shared" si="3"/>
        <v>3.1031789242853808E-4</v>
      </c>
      <c r="H31">
        <f t="shared" si="4"/>
        <v>0.95199480000000014</v>
      </c>
      <c r="I31">
        <f t="shared" si="5"/>
        <v>4.3800373720483544E-4</v>
      </c>
    </row>
    <row r="32" spans="2:9" x14ac:dyDescent="0.2">
      <c r="B32">
        <f t="shared" si="0"/>
        <v>0.79999500000000001</v>
      </c>
      <c r="C32">
        <f t="shared" si="1"/>
        <v>2.5136920153687441E-4</v>
      </c>
      <c r="E32">
        <f t="shared" si="2"/>
        <v>0.85749499999999923</v>
      </c>
      <c r="F32">
        <f t="shared" si="3"/>
        <v>3.3269556425195873E-4</v>
      </c>
      <c r="H32">
        <f t="shared" si="4"/>
        <v>0.94999500000000014</v>
      </c>
      <c r="I32">
        <f t="shared" si="5"/>
        <v>4.7830507038210829E-4</v>
      </c>
    </row>
    <row r="33" spans="2:9" x14ac:dyDescent="0.2">
      <c r="B33">
        <f t="shared" si="0"/>
        <v>0.79199520000000001</v>
      </c>
      <c r="C33">
        <f t="shared" si="1"/>
        <v>2.6394821723997825E-4</v>
      </c>
      <c r="E33">
        <f t="shared" si="2"/>
        <v>0.8517951999999992</v>
      </c>
      <c r="F33">
        <f t="shared" si="3"/>
        <v>3.5545804637474265E-4</v>
      </c>
      <c r="H33">
        <f t="shared" si="4"/>
        <v>0.94799520000000015</v>
      </c>
      <c r="I33">
        <f t="shared" si="5"/>
        <v>5.2071807167483077E-4</v>
      </c>
    </row>
    <row r="34" spans="2:9" x14ac:dyDescent="0.2">
      <c r="B34">
        <f t="shared" si="0"/>
        <v>0.78399540000000001</v>
      </c>
      <c r="C34">
        <f t="shared" si="1"/>
        <v>2.7608835568452401E-4</v>
      </c>
      <c r="E34">
        <f t="shared" si="2"/>
        <v>0.84609539999999916</v>
      </c>
      <c r="F34">
        <f t="shared" si="3"/>
        <v>3.7855929609419684E-4</v>
      </c>
      <c r="H34">
        <f t="shared" si="4"/>
        <v>0.94599540000000015</v>
      </c>
      <c r="I34">
        <f t="shared" si="5"/>
        <v>5.6529838982454211E-4</v>
      </c>
    </row>
    <row r="35" spans="2:9" x14ac:dyDescent="0.2">
      <c r="B35">
        <f t="shared" si="0"/>
        <v>0.77599560000000001</v>
      </c>
      <c r="C35">
        <f t="shared" si="1"/>
        <v>2.8772683830677456E-4</v>
      </c>
      <c r="E35">
        <f t="shared" si="2"/>
        <v>0.84039559999999913</v>
      </c>
      <c r="F35">
        <f t="shared" si="3"/>
        <v>4.0195302918201898E-4</v>
      </c>
      <c r="H35">
        <f t="shared" si="4"/>
        <v>0.94399560000000016</v>
      </c>
      <c r="I35">
        <f t="shared" si="5"/>
        <v>6.1210488989816008E-4</v>
      </c>
    </row>
    <row r="36" spans="2:9" x14ac:dyDescent="0.2">
      <c r="B36">
        <f t="shared" si="0"/>
        <v>0.76799580000000001</v>
      </c>
      <c r="C36">
        <f t="shared" si="1"/>
        <v>2.9880330507729708E-4</v>
      </c>
      <c r="E36">
        <f t="shared" si="2"/>
        <v>0.8346957999999991</v>
      </c>
      <c r="F36">
        <f t="shared" si="3"/>
        <v>4.2559277440749432E-4</v>
      </c>
      <c r="H36">
        <f t="shared" si="4"/>
        <v>0.94199580000000016</v>
      </c>
      <c r="I36">
        <f t="shared" si="5"/>
        <v>6.611998831024422E-4</v>
      </c>
    </row>
    <row r="37" spans="2:9" x14ac:dyDescent="0.2">
      <c r="B37">
        <f t="shared" si="0"/>
        <v>0.759996</v>
      </c>
      <c r="C37">
        <f t="shared" si="1"/>
        <v>3.0926007584509534E-4</v>
      </c>
      <c r="E37">
        <f t="shared" si="2"/>
        <v>0.82899599999999907</v>
      </c>
      <c r="F37">
        <f t="shared" si="3"/>
        <v>4.4943193078789416E-4</v>
      </c>
      <c r="H37">
        <f t="shared" si="4"/>
        <v>0.93999600000000016</v>
      </c>
      <c r="I37">
        <f t="shared" si="5"/>
        <v>7.126493763072681E-4</v>
      </c>
    </row>
    <row r="38" spans="2:9" x14ac:dyDescent="0.2">
      <c r="B38">
        <f t="shared" si="0"/>
        <v>0.7519962</v>
      </c>
      <c r="C38">
        <f t="shared" si="1"/>
        <v>3.1904241397003882E-4</v>
      </c>
      <c r="E38">
        <f t="shared" si="2"/>
        <v>0.82329619999999903</v>
      </c>
      <c r="F38">
        <f t="shared" si="3"/>
        <v>4.7342382761007736E-4</v>
      </c>
      <c r="H38">
        <f t="shared" si="4"/>
        <v>0.93799620000000017</v>
      </c>
      <c r="I38">
        <f t="shared" si="5"/>
        <v>7.6652334327655114E-4</v>
      </c>
    </row>
    <row r="39" spans="2:9" x14ac:dyDescent="0.2">
      <c r="B39">
        <f t="shared" si="0"/>
        <v>0.7439964</v>
      </c>
      <c r="C39">
        <f t="shared" si="1"/>
        <v>3.2809879087173884E-4</v>
      </c>
      <c r="E39">
        <f t="shared" si="2"/>
        <v>0.817596399999999</v>
      </c>
      <c r="F39">
        <f t="shared" si="3"/>
        <v>4.975217872646994E-4</v>
      </c>
      <c r="H39">
        <f t="shared" si="4"/>
        <v>0.93599640000000017</v>
      </c>
      <c r="I39">
        <f t="shared" si="5"/>
        <v>8.2289601984071776E-4</v>
      </c>
    </row>
    <row r="40" spans="2:9" x14ac:dyDescent="0.2">
      <c r="B40">
        <f t="shared" ref="B40:B71" si="6">B39-(B$7-B$107)/100</f>
        <v>0.7359966</v>
      </c>
      <c r="C40">
        <f t="shared" si="1"/>
        <v>3.3638114997093873E-4</v>
      </c>
      <c r="E40">
        <f t="shared" ref="E40:E71" si="7">E39-(E$7-E$107)/100</f>
        <v>0.81189659999999897</v>
      </c>
      <c r="F40">
        <f t="shared" si="3"/>
        <v>5.2167919093173043E-4</v>
      </c>
      <c r="H40">
        <f t="shared" ref="H40:H71" si="8">H39-(H$7-H$107)/100</f>
        <v>0.93399660000000018</v>
      </c>
      <c r="I40">
        <f t="shared" si="5"/>
        <v>8.8184622551137871E-4</v>
      </c>
    </row>
    <row r="41" spans="2:9" x14ac:dyDescent="0.2">
      <c r="B41">
        <f t="shared" si="6"/>
        <v>0.7279968</v>
      </c>
      <c r="C41">
        <f t="shared" si="1"/>
        <v>3.4384516834240291E-4</v>
      </c>
      <c r="E41">
        <f t="shared" si="7"/>
        <v>0.80619679999999894</v>
      </c>
      <c r="F41">
        <f t="shared" si="3"/>
        <v>5.4584954715329679E-4</v>
      </c>
      <c r="H41">
        <f t="shared" si="8"/>
        <v>0.93199680000000018</v>
      </c>
      <c r="I41">
        <f t="shared" si="5"/>
        <v>9.4345771434192456E-4</v>
      </c>
    </row>
    <row r="42" spans="2:9" x14ac:dyDescent="0.2">
      <c r="B42">
        <f t="shared" si="6"/>
        <v>0.719997</v>
      </c>
      <c r="C42">
        <f t="shared" si="1"/>
        <v>3.5045051423726993E-4</v>
      </c>
      <c r="E42">
        <f t="shared" si="7"/>
        <v>0.8004969999999989</v>
      </c>
      <c r="F42">
        <f t="shared" si="3"/>
        <v>5.6998656332721026E-4</v>
      </c>
      <c r="H42">
        <f t="shared" si="8"/>
        <v>0.92999700000000018</v>
      </c>
      <c r="I42">
        <f t="shared" si="5"/>
        <v>1.0078195581827707E-3</v>
      </c>
    </row>
    <row r="43" spans="2:9" x14ac:dyDescent="0.2">
      <c r="B43">
        <f t="shared" si="6"/>
        <v>0.7119972</v>
      </c>
      <c r="C43">
        <f t="shared" si="1"/>
        <v>3.5616109846937715E-4</v>
      </c>
      <c r="E43">
        <f t="shared" si="7"/>
        <v>0.79479719999999887</v>
      </c>
      <c r="F43">
        <f t="shared" si="3"/>
        <v>5.9404422015202157E-4</v>
      </c>
      <c r="H43">
        <f t="shared" si="8"/>
        <v>0.92799720000000019</v>
      </c>
      <c r="I43">
        <f t="shared" si="5"/>
        <v>1.0750265658735398E-3</v>
      </c>
    </row>
    <row r="44" spans="2:9" x14ac:dyDescent="0.2">
      <c r="B44">
        <f t="shared" si="6"/>
        <v>0.7039974</v>
      </c>
      <c r="C44">
        <f t="shared" si="1"/>
        <v>3.6094531749574686E-4</v>
      </c>
      <c r="E44">
        <f t="shared" si="7"/>
        <v>0.78909739999999884</v>
      </c>
      <c r="F44">
        <f t="shared" si="3"/>
        <v>6.1797684905216192E-4</v>
      </c>
      <c r="H44">
        <f t="shared" si="8"/>
        <v>0.92599740000000019</v>
      </c>
      <c r="I44">
        <f t="shared" si="5"/>
        <v>1.1451797423642567E-3</v>
      </c>
    </row>
    <row r="45" spans="2:9" x14ac:dyDescent="0.2">
      <c r="B45">
        <f t="shared" si="6"/>
        <v>0.69599759999999999</v>
      </c>
      <c r="C45">
        <f t="shared" si="1"/>
        <v>3.647762858583714E-4</v>
      </c>
      <c r="E45">
        <f t="shared" si="7"/>
        <v>0.78339759999999881</v>
      </c>
      <c r="F45">
        <f t="shared" si="3"/>
        <v>6.4173921260977473E-4</v>
      </c>
      <c r="H45">
        <f t="shared" si="8"/>
        <v>0.9239976000000002</v>
      </c>
      <c r="I45">
        <f t="shared" si="5"/>
        <v>1.2183867922726313E-3</v>
      </c>
    </row>
    <row r="46" spans="2:9" x14ac:dyDescent="0.2">
      <c r="B46">
        <f t="shared" si="6"/>
        <v>0.68799779999999999</v>
      </c>
      <c r="C46">
        <f t="shared" si="1"/>
        <v>3.6763205549492919E-4</v>
      </c>
      <c r="E46">
        <f t="shared" si="7"/>
        <v>0.77769779999999877</v>
      </c>
      <c r="F46">
        <f t="shared" si="3"/>
        <v>6.6528658802845976E-4</v>
      </c>
      <c r="H46">
        <f t="shared" si="8"/>
        <v>0.9219978000000002</v>
      </c>
      <c r="I46">
        <f t="shared" si="5"/>
        <v>1.2947626729755788E-3</v>
      </c>
    </row>
    <row r="47" spans="2:9" x14ac:dyDescent="0.2">
      <c r="B47">
        <f t="shared" si="6"/>
        <v>0.67999799999999999</v>
      </c>
      <c r="C47">
        <f t="shared" si="1"/>
        <v>3.694958192729551E-4</v>
      </c>
      <c r="E47">
        <f t="shared" si="7"/>
        <v>0.77199799999999874</v>
      </c>
      <c r="F47">
        <f t="shared" si="3"/>
        <v>6.8857485365335315E-4</v>
      </c>
      <c r="H47">
        <f t="shared" si="8"/>
        <v>0.9199980000000002</v>
      </c>
      <c r="I47">
        <f t="shared" si="5"/>
        <v>1.374430203012793E-3</v>
      </c>
    </row>
    <row r="48" spans="2:9" x14ac:dyDescent="0.2">
      <c r="B48">
        <f t="shared" si="6"/>
        <v>0.67199819999999999</v>
      </c>
      <c r="C48">
        <f t="shared" si="1"/>
        <v>3.7035609595839755E-4</v>
      </c>
      <c r="E48">
        <f t="shared" si="7"/>
        <v>0.76629819999999871</v>
      </c>
      <c r="F48">
        <f t="shared" si="3"/>
        <v>7.1156057857219696E-4</v>
      </c>
      <c r="H48">
        <f t="shared" si="8"/>
        <v>0.91799820000000021</v>
      </c>
      <c r="I48">
        <f t="shared" si="5"/>
        <v>1.4575207323635191E-3</v>
      </c>
    </row>
    <row r="49" spans="2:9" x14ac:dyDescent="0.2">
      <c r="B49">
        <f t="shared" si="6"/>
        <v>0.66399839999999999</v>
      </c>
      <c r="C49">
        <f t="shared" si="1"/>
        <v>3.702068936990664E-4</v>
      </c>
      <c r="E49">
        <f t="shared" si="7"/>
        <v>0.76059839999999868</v>
      </c>
      <c r="F49">
        <f t="shared" si="3"/>
        <v>7.3420111532338916E-4</v>
      </c>
      <c r="H49">
        <f t="shared" si="8"/>
        <v>0.91599840000000021</v>
      </c>
      <c r="I49">
        <f t="shared" si="5"/>
        <v>1.544174882062593E-3</v>
      </c>
    </row>
    <row r="50" spans="2:9" x14ac:dyDescent="0.2">
      <c r="B50">
        <f t="shared" si="6"/>
        <v>0.65599859999999999</v>
      </c>
      <c r="C50">
        <f t="shared" si="1"/>
        <v>3.6904784899032873E-4</v>
      </c>
      <c r="E50">
        <f t="shared" si="7"/>
        <v>0.75489859999999864</v>
      </c>
      <c r="F50">
        <f t="shared" si="3"/>
        <v>7.5645469573989565E-4</v>
      </c>
      <c r="H50">
        <f t="shared" si="8"/>
        <v>0.91399860000000022</v>
      </c>
      <c r="I50">
        <f t="shared" si="5"/>
        <v>1.6345433616695652E-3</v>
      </c>
    </row>
    <row r="51" spans="2:9" x14ac:dyDescent="0.2">
      <c r="B51">
        <f t="shared" si="6"/>
        <v>0.64799879999999999</v>
      </c>
      <c r="C51">
        <f t="shared" si="1"/>
        <v>3.6688433799905734E-4</v>
      </c>
      <c r="E51">
        <f t="shared" si="7"/>
        <v>0.74919879999999861</v>
      </c>
      <c r="F51">
        <f t="shared" si="3"/>
        <v>7.7828052996272985E-4</v>
      </c>
      <c r="H51">
        <f t="shared" si="8"/>
        <v>0.91199880000000022</v>
      </c>
      <c r="I51">
        <f t="shared" si="5"/>
        <v>1.7287878743208428E-3</v>
      </c>
    </row>
    <row r="52" spans="2:9" x14ac:dyDescent="0.2">
      <c r="B52">
        <f t="shared" si="6"/>
        <v>0.63999899999999998</v>
      </c>
      <c r="C52">
        <f t="shared" si="1"/>
        <v>3.6372755705740823E-4</v>
      </c>
      <c r="E52">
        <f t="shared" si="7"/>
        <v>0.74349899999999858</v>
      </c>
      <c r="F52">
        <f t="shared" si="3"/>
        <v>7.9963890866490165E-4</v>
      </c>
      <c r="H52">
        <f t="shared" si="8"/>
        <v>0.90999900000000022</v>
      </c>
      <c r="I52">
        <f t="shared" si="5"/>
        <v>1.8270821205099267E-3</v>
      </c>
    </row>
    <row r="53" spans="2:9" x14ac:dyDescent="0.2">
      <c r="B53">
        <f t="shared" si="6"/>
        <v>0.63199919999999998</v>
      </c>
      <c r="C53">
        <f t="shared" si="1"/>
        <v>3.5959456910597629E-4</v>
      </c>
      <c r="E53">
        <f t="shared" si="7"/>
        <v>0.73779919999999855</v>
      </c>
      <c r="F53">
        <f t="shared" si="3"/>
        <v>8.2049130853699415E-4</v>
      </c>
      <c r="H53">
        <f t="shared" si="8"/>
        <v>0.90799920000000023</v>
      </c>
      <c r="I53">
        <f t="shared" si="5"/>
        <v>1.9296129133917687E-3</v>
      </c>
    </row>
    <row r="54" spans="2:9" x14ac:dyDescent="0.2">
      <c r="B54">
        <f t="shared" si="6"/>
        <v>0.62399939999999998</v>
      </c>
      <c r="C54">
        <f t="shared" si="1"/>
        <v>3.5450831287232594E-4</v>
      </c>
      <c r="E54">
        <f t="shared" si="7"/>
        <v>0.73209939999999851</v>
      </c>
      <c r="F54">
        <f t="shared" si="3"/>
        <v>8.408005010994658E-4</v>
      </c>
      <c r="H54">
        <f t="shared" si="8"/>
        <v>0.90599940000000023</v>
      </c>
      <c r="I54">
        <f t="shared" si="5"/>
        <v>2.0365814203385088E-3</v>
      </c>
    </row>
    <row r="55" spans="2:9" x14ac:dyDescent="0.2">
      <c r="B55">
        <f t="shared" si="6"/>
        <v>0.61599959999999998</v>
      </c>
      <c r="C55">
        <f t="shared" si="1"/>
        <v>3.4849757162220375E-4</v>
      </c>
      <c r="E55">
        <f t="shared" si="7"/>
        <v>0.72639959999999848</v>
      </c>
      <c r="F55">
        <f t="shared" si="3"/>
        <v>8.605306649253384E-4</v>
      </c>
      <c r="H55">
        <f t="shared" si="8"/>
        <v>0.90399960000000024</v>
      </c>
      <c r="I55">
        <f t="shared" si="5"/>
        <v>2.148204547739418E-3</v>
      </c>
    </row>
    <row r="56" spans="2:9" x14ac:dyDescent="0.2">
      <c r="B56">
        <f t="shared" si="6"/>
        <v>0.60799979999999998</v>
      </c>
      <c r="C56">
        <f t="shared" si="1"/>
        <v>3.4159689842377841E-4</v>
      </c>
      <c r="E56">
        <f t="shared" si="7"/>
        <v>0.72069979999999845</v>
      </c>
      <c r="F56">
        <f t="shared" si="3"/>
        <v>8.7964750138119167E-4</v>
      </c>
      <c r="H56">
        <f t="shared" si="8"/>
        <v>0.90199980000000024</v>
      </c>
      <c r="I56">
        <f t="shared" si="5"/>
        <v>2.2647164887030554E-3</v>
      </c>
    </row>
    <row r="57" spans="2:9" x14ac:dyDescent="0.2">
      <c r="B57">
        <f t="shared" si="6"/>
        <v>0.6</v>
      </c>
      <c r="C57">
        <f t="shared" si="1"/>
        <v>3.3384649502710297E-4</v>
      </c>
      <c r="E57">
        <f t="shared" si="7"/>
        <v>0.71499999999999841</v>
      </c>
      <c r="F57">
        <f t="shared" si="3"/>
        <v>8.9811835402560641E-4</v>
      </c>
      <c r="H57">
        <f t="shared" si="8"/>
        <v>0.90000000000000024</v>
      </c>
      <c r="I57">
        <f t="shared" si="5"/>
        <v>2.3863704564646804E-3</v>
      </c>
    </row>
    <row r="58" spans="2:9" x14ac:dyDescent="0.2">
      <c r="B58">
        <f t="shared" si="6"/>
        <v>0.59200019999999998</v>
      </c>
      <c r="C58">
        <f t="shared" si="1"/>
        <v>3.2529204168895147E-4</v>
      </c>
      <c r="E58">
        <f t="shared" si="7"/>
        <v>0.70930019999999838</v>
      </c>
      <c r="F58">
        <f t="shared" si="3"/>
        <v>9.1591233184403875E-4</v>
      </c>
      <c r="H58">
        <f t="shared" si="8"/>
        <v>0.89800020000000025</v>
      </c>
      <c r="I58">
        <f t="shared" si="5"/>
        <v>2.5134406300244042E-3</v>
      </c>
    </row>
    <row r="59" spans="2:9" x14ac:dyDescent="0.2">
      <c r="B59">
        <f t="shared" si="6"/>
        <v>0.58400039999999998</v>
      </c>
      <c r="C59">
        <f t="shared" si="1"/>
        <v>3.159844755745981E-4</v>
      </c>
      <c r="E59">
        <f t="shared" si="7"/>
        <v>0.70360039999999835</v>
      </c>
      <c r="F59">
        <f t="shared" si="3"/>
        <v>9.3300043654951823E-4</v>
      </c>
      <c r="H59">
        <f t="shared" si="8"/>
        <v>0.89600040000000025</v>
      </c>
      <c r="I59">
        <f t="shared" si="5"/>
        <v>2.6462243429620788E-3</v>
      </c>
    </row>
    <row r="60" spans="2:9" x14ac:dyDescent="0.2">
      <c r="B60">
        <f t="shared" si="6"/>
        <v>0.57600059999999997</v>
      </c>
      <c r="C60">
        <f t="shared" si="1"/>
        <v>3.0597971575012308E-4</v>
      </c>
      <c r="E60">
        <f t="shared" si="7"/>
        <v>0.69790059999999832</v>
      </c>
      <c r="F60">
        <f t="shared" si="3"/>
        <v>9.4935569424198251E-4</v>
      </c>
      <c r="H60">
        <f t="shared" si="8"/>
        <v>0.89400060000000026</v>
      </c>
      <c r="I60">
        <f t="shared" si="5"/>
        <v>2.7850445516417379E-3</v>
      </c>
    </row>
    <row r="61" spans="2:9" x14ac:dyDescent="0.2">
      <c r="B61">
        <f t="shared" si="6"/>
        <v>0.56800079999999997</v>
      </c>
      <c r="C61">
        <f t="shared" si="1"/>
        <v>2.9533833324824277E-4</v>
      </c>
      <c r="E61">
        <f t="shared" si="7"/>
        <v>0.69220079999999828</v>
      </c>
      <c r="F61">
        <f t="shared" si="3"/>
        <v>9.6495329179853819E-4</v>
      </c>
      <c r="H61">
        <f t="shared" si="8"/>
        <v>0.89200080000000026</v>
      </c>
      <c r="I61">
        <f t="shared" si="5"/>
        <v>2.9302526253154933E-3</v>
      </c>
    </row>
    <row r="62" spans="2:9" x14ac:dyDescent="0.2">
      <c r="B62">
        <f t="shared" si="6"/>
        <v>0.56000099999999997</v>
      </c>
      <c r="C62">
        <f t="shared" si="1"/>
        <v>2.8412516525357513E-4</v>
      </c>
      <c r="E62">
        <f t="shared" si="7"/>
        <v>0.68650099999999825</v>
      </c>
      <c r="F62">
        <f t="shared" si="3"/>
        <v>9.7977071846613514E-4</v>
      </c>
      <c r="H62">
        <f t="shared" si="8"/>
        <v>0.89000100000000026</v>
      </c>
      <c r="I62">
        <f t="shared" si="5"/>
        <v>3.0822315081933849E-3</v>
      </c>
    </row>
    <row r="63" spans="2:9" x14ac:dyDescent="0.2">
      <c r="B63">
        <f t="shared" si="6"/>
        <v>0.55200119999999997</v>
      </c>
      <c r="C63">
        <f t="shared" si="1"/>
        <v>2.7240887311476443E-4</v>
      </c>
      <c r="E63">
        <f t="shared" si="7"/>
        <v>0.68080119999999822</v>
      </c>
      <c r="F63">
        <f t="shared" si="3"/>
        <v>9.9378791325188567E-4</v>
      </c>
      <c r="H63">
        <f t="shared" si="8"/>
        <v>0.88800120000000027</v>
      </c>
      <c r="I63">
        <f t="shared" si="5"/>
        <v>3.2413993126474716E-3</v>
      </c>
    </row>
    <row r="64" spans="2:9" x14ac:dyDescent="0.2">
      <c r="B64">
        <f t="shared" si="6"/>
        <v>0.54400139999999997</v>
      </c>
      <c r="C64">
        <f t="shared" si="1"/>
        <v>2.6026144465461941E-4</v>
      </c>
      <c r="E64">
        <f t="shared" si="7"/>
        <v>0.67510139999999819</v>
      </c>
      <c r="F64">
        <f t="shared" si="3"/>
        <v>1.0069874188602566E-3</v>
      </c>
      <c r="H64">
        <f t="shared" si="8"/>
        <v>0.88600140000000027</v>
      </c>
      <c r="I64">
        <f t="shared" si="5"/>
        <v>3.408213413725319E-3</v>
      </c>
    </row>
    <row r="65" spans="2:9" x14ac:dyDescent="0.2">
      <c r="B65">
        <f t="shared" si="6"/>
        <v>0.53600159999999997</v>
      </c>
      <c r="C65">
        <f t="shared" si="1"/>
        <v>2.4775764211721881E-4</v>
      </c>
      <c r="E65">
        <f t="shared" si="7"/>
        <v>0.66940159999999815</v>
      </c>
      <c r="F65">
        <f t="shared" si="3"/>
        <v>1.0193545431181263E-3</v>
      </c>
      <c r="H65">
        <f t="shared" si="8"/>
        <v>0.88400160000000028</v>
      </c>
      <c r="I65">
        <f t="shared" si="5"/>
        <v>3.5831751285130549E-3</v>
      </c>
    </row>
    <row r="66" spans="2:9" x14ac:dyDescent="0.2">
      <c r="B66">
        <f t="shared" si="6"/>
        <v>0.52800179999999997</v>
      </c>
      <c r="C66">
        <f t="shared" si="1"/>
        <v>2.3497439806209944E-4</v>
      </c>
      <c r="E66">
        <f t="shared" si="7"/>
        <v>0.66370179999999812</v>
      </c>
      <c r="F66">
        <f t="shared" si="3"/>
        <v>1.0308775290675087E-3</v>
      </c>
      <c r="H66">
        <f t="shared" si="8"/>
        <v>0.88200180000000028</v>
      </c>
      <c r="I66">
        <f t="shared" si="5"/>
        <v>3.7668350801867024E-3</v>
      </c>
    </row>
    <row r="67" spans="2:9" x14ac:dyDescent="0.2">
      <c r="B67">
        <f t="shared" si="6"/>
        <v>0.52000199999999996</v>
      </c>
      <c r="C67">
        <f t="shared" si="1"/>
        <v>2.2199016258657957E-4</v>
      </c>
      <c r="E67">
        <f t="shared" si="7"/>
        <v>0.65800199999999809</v>
      </c>
      <c r="F67">
        <f t="shared" si="3"/>
        <v>1.0415477352035273E-3</v>
      </c>
      <c r="H67">
        <f t="shared" si="8"/>
        <v>0.88000200000000028</v>
      </c>
      <c r="I67">
        <f t="shared" si="5"/>
        <v>3.9597993665556937E-3</v>
      </c>
    </row>
    <row r="68" spans="2:9" x14ac:dyDescent="0.2">
      <c r="B68">
        <f t="shared" si="6"/>
        <v>0.51200219999999996</v>
      </c>
      <c r="C68">
        <f t="shared" si="1"/>
        <v>2.0888420642072651E-4</v>
      </c>
      <c r="E68">
        <f t="shared" si="7"/>
        <v>0.65230219999999806</v>
      </c>
      <c r="F68">
        <f t="shared" si="3"/>
        <v>1.0513598277072163E-3</v>
      </c>
      <c r="H68">
        <f t="shared" si="8"/>
        <v>0.87800220000000029</v>
      </c>
      <c r="I68">
        <f t="shared" si="5"/>
        <v>4.1627366774744578E-3</v>
      </c>
    </row>
    <row r="69" spans="2:9" x14ac:dyDescent="0.2">
      <c r="B69">
        <f t="shared" si="6"/>
        <v>0.50400239999999996</v>
      </c>
      <c r="C69">
        <f t="shared" si="1"/>
        <v>1.9573588568383269E-4</v>
      </c>
      <c r="E69">
        <f t="shared" si="7"/>
        <v>0.64660239999999802</v>
      </c>
      <c r="F69">
        <f t="shared" si="3"/>
        <v>1.0603119869885104E-3</v>
      </c>
      <c r="H69">
        <f t="shared" si="8"/>
        <v>0.87600240000000029</v>
      </c>
      <c r="I69">
        <f t="shared" si="5"/>
        <v>4.3763865358889152E-3</v>
      </c>
    </row>
    <row r="70" spans="2:9" x14ac:dyDescent="0.2">
      <c r="B70">
        <f t="shared" si="6"/>
        <v>0.49600259999999996</v>
      </c>
      <c r="C70">
        <f t="shared" si="1"/>
        <v>1.8262387540002908E-4</v>
      </c>
      <c r="E70">
        <f t="shared" si="7"/>
        <v>0.64090259999999799</v>
      </c>
      <c r="F70">
        <f t="shared" si="3"/>
        <v>1.0684061314397426E-3</v>
      </c>
      <c r="H70">
        <f t="shared" si="8"/>
        <v>0.8740026000000003</v>
      </c>
      <c r="I70">
        <f t="shared" si="5"/>
        <v>4.601568875066916E-3</v>
      </c>
    </row>
    <row r="71" spans="2:9" x14ac:dyDescent="0.2">
      <c r="B71">
        <f t="shared" si="6"/>
        <v>0.48800279999999996</v>
      </c>
      <c r="C71">
        <f t="shared" si="1"/>
        <v>1.6962538022151903E-4</v>
      </c>
      <c r="E71">
        <f t="shared" si="7"/>
        <v>0.63520279999999796</v>
      </c>
      <c r="F71">
        <f t="shared" si="3"/>
        <v>1.0756481620372608E-3</v>
      </c>
      <c r="H71">
        <f t="shared" si="8"/>
        <v>0.8720028000000003</v>
      </c>
      <c r="I71">
        <f t="shared" si="5"/>
        <v>4.8391952117882589E-3</v>
      </c>
    </row>
    <row r="72" spans="2:9" x14ac:dyDescent="0.2">
      <c r="B72">
        <f t="shared" ref="B72:B106" si="9">B71-(B$7-B$107)/100</f>
        <v>0.48000299999999996</v>
      </c>
      <c r="C72">
        <f t="shared" ref="C72:C107" si="10">(1/B72)^2*((1-B72)/(B72-B$5))*(1/$D$2-((B72-B$5)/(1-B$5)))*EXP(-$C$2/B72)</f>
        <v>1.5681533217236013E-4</v>
      </c>
      <c r="E72">
        <f t="shared" ref="E72:E106" si="11">E71-(E$7-E$107)/100</f>
        <v>0.62950299999999793</v>
      </c>
      <c r="F72">
        <f t="shared" ref="F72:F107" si="12">(1/E72)^2*((1-E72)/(E72-E$5))*(1/$D$2-((E72-E$5)/(1-E$5)))*EXP(-$C$2/E72)</f>
        <v>1.0820482323617242E-3</v>
      </c>
      <c r="H72">
        <f t="shared" ref="H72:H106" si="13">H71-(H$7-H$107)/100</f>
        <v>0.8700030000000003</v>
      </c>
      <c r="I72">
        <f t="shared" ref="I72:I107" si="14">(1/H72)^2*((1-H72)/(H72-H$5))*(1/$D$2-((H72-H$5)/(1-H$5)))*EXP(-$C$2/H72)</f>
        <v>5.0902817346386887E-3</v>
      </c>
    </row>
    <row r="73" spans="2:9" x14ac:dyDescent="0.2">
      <c r="B73">
        <f t="shared" si="9"/>
        <v>0.47200319999999996</v>
      </c>
      <c r="C73">
        <f t="shared" si="10"/>
        <v>1.4426558656829201E-4</v>
      </c>
      <c r="E73">
        <f t="shared" si="11"/>
        <v>0.62380319999999789</v>
      </c>
      <c r="F73">
        <f t="shared" si="12"/>
        <v>1.0876210497938069E-3</v>
      </c>
      <c r="H73">
        <f t="shared" si="13"/>
        <v>0.86800320000000031</v>
      </c>
      <c r="I73">
        <f t="shared" si="14"/>
        <v>5.3559647016339787E-3</v>
      </c>
    </row>
    <row r="74" spans="2:9" x14ac:dyDescent="0.2">
      <c r="B74">
        <f t="shared" si="9"/>
        <v>0.46400339999999995</v>
      </c>
      <c r="C74">
        <f t="shared" si="10"/>
        <v>1.3204412854621604E-4</v>
      </c>
      <c r="E74">
        <f t="shared" si="11"/>
        <v>0.61810339999999786</v>
      </c>
      <c r="F74">
        <f t="shared" si="12"/>
        <v>1.0923862151577689E-3</v>
      </c>
      <c r="H74">
        <f t="shared" si="13"/>
        <v>0.86600340000000031</v>
      </c>
      <c r="I74">
        <f t="shared" si="14"/>
        <v>5.6375186369556438E-3</v>
      </c>
    </row>
    <row r="75" spans="2:9" x14ac:dyDescent="0.2">
      <c r="B75">
        <f t="shared" si="9"/>
        <v>0.45600359999999995</v>
      </c>
      <c r="C75">
        <f t="shared" si="10"/>
        <v>1.2021430380052963E-4</v>
      </c>
      <c r="E75">
        <f t="shared" si="11"/>
        <v>0.61240359999999783</v>
      </c>
      <c r="F75">
        <f t="shared" si="12"/>
        <v>1.0963686100334913E-3</v>
      </c>
      <c r="H75">
        <f t="shared" si="13"/>
        <v>0.86400360000000032</v>
      </c>
      <c r="I75">
        <f t="shared" si="14"/>
        <v>5.9363779390061025E-3</v>
      </c>
    </row>
    <row r="76" spans="2:9" x14ac:dyDescent="0.2">
      <c r="B76">
        <f t="shared" si="9"/>
        <v>0.44800379999999995</v>
      </c>
      <c r="C76">
        <f t="shared" si="10"/>
        <v>1.0883408811545065E-4</v>
      </c>
      <c r="E76">
        <f t="shared" si="11"/>
        <v>0.60670379999999779</v>
      </c>
      <c r="F76">
        <f t="shared" si="12"/>
        <v>1.0995988434770085E-3</v>
      </c>
      <c r="H76">
        <f t="shared" si="13"/>
        <v>0.86200380000000032</v>
      </c>
      <c r="I76">
        <f t="shared" si="14"/>
        <v>6.2541626699547147E-3</v>
      </c>
    </row>
    <row r="77" spans="2:9" x14ac:dyDescent="0.2">
      <c r="B77">
        <f t="shared" si="9"/>
        <v>0.44000399999999995</v>
      </c>
      <c r="C77">
        <f t="shared" si="10"/>
        <v>9.7955411038988063E-5</v>
      </c>
      <c r="E77">
        <f t="shared" si="11"/>
        <v>0.60100399999999776</v>
      </c>
      <c r="F77">
        <f t="shared" si="12"/>
        <v>1.1021137731702438E-3</v>
      </c>
      <c r="H77">
        <f t="shared" si="13"/>
        <v>0.86000400000000032</v>
      </c>
      <c r="I77">
        <f t="shared" si="14"/>
        <v>6.5927095022907242E-3</v>
      </c>
    </row>
    <row r="78" spans="2:9" x14ac:dyDescent="0.2">
      <c r="B78">
        <f t="shared" si="9"/>
        <v>0.43200419999999995</v>
      </c>
      <c r="C78">
        <f t="shared" si="10"/>
        <v>8.7623549496175325E-5</v>
      </c>
      <c r="E78">
        <f t="shared" si="11"/>
        <v>0.59530419999999773</v>
      </c>
      <c r="F78">
        <f t="shared" si="12"/>
        <v>1.1039571203243579E-3</v>
      </c>
      <c r="H78">
        <f t="shared" si="13"/>
        <v>0.85800420000000033</v>
      </c>
      <c r="I78">
        <f t="shared" si="14"/>
        <v>6.9541090669609186E-3</v>
      </c>
    </row>
    <row r="79" spans="2:9" x14ac:dyDescent="0.2">
      <c r="B79">
        <f t="shared" si="9"/>
        <v>0.42400439999999995</v>
      </c>
      <c r="C79">
        <f t="shared" si="10"/>
        <v>7.7876607213925257E-5</v>
      </c>
      <c r="E79">
        <f t="shared" si="11"/>
        <v>0.5896043999999977</v>
      </c>
      <c r="F79">
        <f t="shared" si="12"/>
        <v>1.1051802033522475E-3</v>
      </c>
      <c r="H79">
        <f t="shared" si="13"/>
        <v>0.85600440000000033</v>
      </c>
      <c r="I79">
        <f t="shared" si="14"/>
        <v>7.34075130319959E-3</v>
      </c>
    </row>
    <row r="80" spans="2:9" x14ac:dyDescent="0.2">
      <c r="B80">
        <f t="shared" si="9"/>
        <v>0.41600459999999995</v>
      </c>
      <c r="C80">
        <f t="shared" si="10"/>
        <v>6.8745095453726215E-5</v>
      </c>
      <c r="E80">
        <f t="shared" si="11"/>
        <v>0.58390459999999766</v>
      </c>
      <c r="F80">
        <f t="shared" si="12"/>
        <v>1.1058428229171074E-3</v>
      </c>
      <c r="H80">
        <f t="shared" si="13"/>
        <v>0.85400460000000034</v>
      </c>
      <c r="I80">
        <f t="shared" si="14"/>
        <v>7.7553808841766972E-3</v>
      </c>
    </row>
    <row r="81" spans="2:9" x14ac:dyDescent="0.2">
      <c r="B81">
        <f t="shared" si="9"/>
        <v>0.40800479999999995</v>
      </c>
      <c r="C81">
        <f t="shared" si="10"/>
        <v>6.0251629650351047E-5</v>
      </c>
      <c r="E81">
        <f t="shared" si="11"/>
        <v>0.57820479999999763</v>
      </c>
      <c r="F81">
        <f t="shared" si="12"/>
        <v>1.1060143411850333E-3</v>
      </c>
      <c r="H81">
        <f t="shared" si="13"/>
        <v>0.85200480000000034</v>
      </c>
      <c r="I81">
        <f t="shared" si="14"/>
        <v>8.2011654306599745E-3</v>
      </c>
    </row>
    <row r="82" spans="2:9" x14ac:dyDescent="0.2">
      <c r="B82">
        <f t="shared" si="9"/>
        <v>0.40000499999999994</v>
      </c>
      <c r="C82">
        <f t="shared" si="10"/>
        <v>5.241075507077293E-5</v>
      </c>
      <c r="E82">
        <f t="shared" si="11"/>
        <v>0.5725049999999976</v>
      </c>
      <c r="F82">
        <f t="shared" si="12"/>
        <v>1.1057750120107288E-3</v>
      </c>
      <c r="H82">
        <f t="shared" si="13"/>
        <v>0.85000500000000034</v>
      </c>
      <c r="I82">
        <f t="shared" si="14"/>
        <v>8.6817800926156652E-3</v>
      </c>
    </row>
    <row r="83" spans="2:9" x14ac:dyDescent="0.2">
      <c r="B83">
        <f t="shared" si="9"/>
        <v>0.39200519999999994</v>
      </c>
      <c r="C83">
        <f t="shared" si="10"/>
        <v>4.5228912486116514E-5</v>
      </c>
      <c r="E83">
        <f t="shared" si="11"/>
        <v>0.56680519999999757</v>
      </c>
      <c r="F83">
        <f t="shared" si="12"/>
        <v>1.1052176378977972E-3</v>
      </c>
      <c r="H83">
        <f t="shared" si="13"/>
        <v>0.84800520000000035</v>
      </c>
      <c r="I83">
        <f t="shared" si="14"/>
        <v>9.2015132717321157E-3</v>
      </c>
    </row>
    <row r="84" spans="2:9" x14ac:dyDescent="0.2">
      <c r="B84">
        <f t="shared" si="9"/>
        <v>0.38400539999999994</v>
      </c>
      <c r="C84">
        <f t="shared" si="10"/>
        <v>3.8704552058209098E-5</v>
      </c>
      <c r="E84">
        <f t="shared" si="11"/>
        <v>0.56110539999999753</v>
      </c>
      <c r="F84">
        <f t="shared" si="12"/>
        <v>1.1044496561623946E-3</v>
      </c>
      <c r="H84">
        <f t="shared" si="13"/>
        <v>0.84600540000000035</v>
      </c>
      <c r="I84">
        <f t="shared" si="14"/>
        <v>9.7653999176582872E-3</v>
      </c>
    </row>
    <row r="85" spans="2:9" x14ac:dyDescent="0.2">
      <c r="B85">
        <f t="shared" si="9"/>
        <v>0.37600559999999994</v>
      </c>
      <c r="C85">
        <f t="shared" si="10"/>
        <v>3.2828400174785458E-5</v>
      </c>
      <c r="E85">
        <f t="shared" si="11"/>
        <v>0.5554055999999975</v>
      </c>
      <c r="F85">
        <f t="shared" si="12"/>
        <v>1.1035957941860476E-3</v>
      </c>
      <c r="H85">
        <f t="shared" si="13"/>
        <v>0.84400560000000036</v>
      </c>
      <c r="I85">
        <f t="shared" si="14"/>
        <v>1.0379391169414278E-2</v>
      </c>
    </row>
    <row r="86" spans="2:9" x14ac:dyDescent="0.2">
      <c r="B86">
        <f t="shared" si="9"/>
        <v>0.36800579999999994</v>
      </c>
      <c r="C86">
        <f t="shared" si="10"/>
        <v>2.7583879851209319E-5</v>
      </c>
      <c r="E86">
        <f t="shared" si="11"/>
        <v>0.54970579999999747</v>
      </c>
      <c r="F86">
        <f t="shared" si="12"/>
        <v>1.102801487142959E-3</v>
      </c>
      <c r="H86">
        <f t="shared" si="13"/>
        <v>0.84200580000000036</v>
      </c>
      <c r="I86">
        <f t="shared" si="14"/>
        <v>1.1050572454143372E-2</v>
      </c>
    </row>
    <row r="87" spans="2:9" x14ac:dyDescent="0.2">
      <c r="B87">
        <f t="shared" si="9"/>
        <v>0.36000599999999994</v>
      </c>
      <c r="C87">
        <f t="shared" si="10"/>
        <v>2.2947680620875664E-5</v>
      </c>
      <c r="E87">
        <f t="shared" si="11"/>
        <v>0.54400599999999744</v>
      </c>
      <c r="F87">
        <f t="shared" si="12"/>
        <v>1.1022373291463153E-3</v>
      </c>
      <c r="H87">
        <f t="shared" si="13"/>
        <v>0.84000600000000036</v>
      </c>
      <c r="I87">
        <f t="shared" si="14"/>
        <v>1.1787446999031309E-2</v>
      </c>
    </row>
    <row r="88" spans="2:9" x14ac:dyDescent="0.2">
      <c r="B88">
        <f t="shared" si="9"/>
        <v>0.35200619999999994</v>
      </c>
      <c r="C88">
        <f t="shared" si="10"/>
        <v>1.8890468679126877E-5</v>
      </c>
      <c r="E88">
        <f t="shared" si="11"/>
        <v>0.5383061999999974</v>
      </c>
      <c r="F88">
        <f t="shared" si="12"/>
        <v>1.1021049430350578E-3</v>
      </c>
      <c r="H88">
        <f t="shared" si="13"/>
        <v>0.83800620000000037</v>
      </c>
      <c r="I88">
        <f t="shared" si="14"/>
        <v>1.2600308849635665E-2</v>
      </c>
    </row>
    <row r="89" spans="2:9" x14ac:dyDescent="0.2">
      <c r="B89">
        <f t="shared" si="9"/>
        <v>0.34400639999999993</v>
      </c>
      <c r="C89">
        <f t="shared" si="10"/>
        <v>1.5377722598650361E-5</v>
      </c>
      <c r="E89">
        <f t="shared" si="11"/>
        <v>0.53260639999999737</v>
      </c>
      <c r="F89">
        <f t="shared" si="12"/>
        <v>1.1026448254097697E-3</v>
      </c>
      <c r="H89">
        <f t="shared" si="13"/>
        <v>0.83600640000000037</v>
      </c>
      <c r="I89">
        <f t="shared" si="14"/>
        <v>1.3501740193001301E-2</v>
      </c>
    </row>
    <row r="90" spans="2:9" x14ac:dyDescent="0.2">
      <c r="B90">
        <f t="shared" si="9"/>
        <v>0.33600659999999993</v>
      </c>
      <c r="C90">
        <f t="shared" si="10"/>
        <v>1.2370674427010084E-5</v>
      </c>
      <c r="E90">
        <f t="shared" si="11"/>
        <v>0.52690659999999734</v>
      </c>
      <c r="F90">
        <f t="shared" si="12"/>
        <v>1.1041469856094624E-3</v>
      </c>
      <c r="H90">
        <f t="shared" si="13"/>
        <v>0.83400660000000038</v>
      </c>
      <c r="I90">
        <f t="shared" si="14"/>
        <v>1.4507284154829743E-2</v>
      </c>
    </row>
    <row r="91" spans="2:9" x14ac:dyDescent="0.2">
      <c r="B91">
        <f t="shared" si="9"/>
        <v>0.32800679999999993</v>
      </c>
      <c r="C91">
        <f t="shared" si="10"/>
        <v>9.8273306940878048E-6</v>
      </c>
      <c r="E91">
        <f t="shared" si="11"/>
        <v>0.52120679999999731</v>
      </c>
      <c r="F91">
        <f t="shared" si="12"/>
        <v>1.1069656067739127E-3</v>
      </c>
      <c r="H91">
        <f t="shared" si="13"/>
        <v>0.83200680000000038</v>
      </c>
      <c r="I91">
        <f t="shared" si="14"/>
        <v>1.5636369816609624E-2</v>
      </c>
    </row>
    <row r="92" spans="2:9" x14ac:dyDescent="0.2">
      <c r="B92">
        <f t="shared" si="9"/>
        <v>0.32000699999999993</v>
      </c>
      <c r="C92">
        <f t="shared" si="10"/>
        <v>7.703543132750872E-6</v>
      </c>
      <c r="E92">
        <f t="shared" si="11"/>
        <v>0.51550699999999727</v>
      </c>
      <c r="F92">
        <f t="shared" si="12"/>
        <v>1.1115396121871336E-3</v>
      </c>
      <c r="H92">
        <f t="shared" si="13"/>
        <v>0.83000700000000038</v>
      </c>
      <c r="I92">
        <f t="shared" si="14"/>
        <v>1.6913607116126043E-2</v>
      </c>
    </row>
    <row r="93" spans="2:9" x14ac:dyDescent="0.2">
      <c r="B93">
        <f t="shared" si="9"/>
        <v>0.31200719999999993</v>
      </c>
      <c r="C93">
        <f t="shared" si="10"/>
        <v>5.9540951196366012E-6</v>
      </c>
      <c r="E93">
        <f t="shared" si="11"/>
        <v>0.50980719999999724</v>
      </c>
      <c r="F93">
        <f t="shared" si="12"/>
        <v>1.1184220961455943E-3</v>
      </c>
      <c r="H93">
        <f t="shared" si="13"/>
        <v>0.82800720000000039</v>
      </c>
      <c r="I93">
        <f t="shared" si="14"/>
        <v>1.8370636506998106E-2</v>
      </c>
    </row>
    <row r="94" spans="2:9" x14ac:dyDescent="0.2">
      <c r="B94">
        <f t="shared" si="9"/>
        <v>0.30400739999999993</v>
      </c>
      <c r="C94">
        <f t="shared" si="10"/>
        <v>4.5337673585029081E-6</v>
      </c>
      <c r="E94">
        <f t="shared" si="11"/>
        <v>0.50410739999999721</v>
      </c>
      <c r="F94">
        <f t="shared" si="12"/>
        <v>1.128323399432451E-3</v>
      </c>
      <c r="H94">
        <f t="shared" si="13"/>
        <v>0.82600740000000039</v>
      </c>
      <c r="I94">
        <f t="shared" si="14"/>
        <v>2.0048831978779512E-2</v>
      </c>
    </row>
    <row r="95" spans="2:9" x14ac:dyDescent="0.2">
      <c r="B95">
        <f t="shared" si="9"/>
        <v>0.29600759999999993</v>
      </c>
      <c r="C95">
        <f t="shared" si="10"/>
        <v>3.3983455250862987E-6</v>
      </c>
      <c r="E95">
        <f t="shared" si="11"/>
        <v>0.49840759999999723</v>
      </c>
      <c r="F95">
        <f t="shared" si="12"/>
        <v>1.1421757956656114E-3</v>
      </c>
      <c r="H95">
        <f t="shared" si="13"/>
        <v>0.8240076000000004</v>
      </c>
      <c r="I95">
        <f t="shared" si="14"/>
        <v>2.2003355023927508E-2</v>
      </c>
    </row>
    <row r="96" spans="2:9" x14ac:dyDescent="0.2">
      <c r="B96">
        <f t="shared" si="9"/>
        <v>0.28800779999999992</v>
      </c>
      <c r="C96">
        <f t="shared" si="10"/>
        <v>2.5055337874706147E-6</v>
      </c>
      <c r="E96">
        <f t="shared" si="11"/>
        <v>0.49270779999999725</v>
      </c>
      <c r="F96">
        <f t="shared" si="12"/>
        <v>1.1612335473427224E-3</v>
      </c>
      <c r="H96">
        <f t="shared" si="13"/>
        <v>0.8220078000000004</v>
      </c>
      <c r="I96">
        <f t="shared" si="14"/>
        <v>2.430941885446293E-2</v>
      </c>
    </row>
    <row r="97" spans="2:9" x14ac:dyDescent="0.2">
      <c r="B97">
        <f t="shared" si="9"/>
        <v>0.28000799999999992</v>
      </c>
      <c r="C97">
        <f t="shared" si="10"/>
        <v>1.8157415363357627E-6</v>
      </c>
      <c r="E97">
        <f t="shared" si="11"/>
        <v>0.48700799999999728</v>
      </c>
      <c r="F97">
        <f t="shared" si="12"/>
        <v>1.1872330952322281E-3</v>
      </c>
      <c r="H97">
        <f t="shared" si="13"/>
        <v>0.8200080000000004</v>
      </c>
      <c r="I97">
        <f t="shared" si="14"/>
        <v>2.7072309269817071E-2</v>
      </c>
    </row>
    <row r="98" spans="2:9" x14ac:dyDescent="0.2">
      <c r="B98">
        <f t="shared" si="9"/>
        <v>0.27200819999999992</v>
      </c>
      <c r="C98">
        <f t="shared" si="10"/>
        <v>1.2927164064302908E-6</v>
      </c>
      <c r="E98">
        <f t="shared" si="11"/>
        <v>0.4813081999999973</v>
      </c>
      <c r="F98">
        <f t="shared" si="12"/>
        <v>1.2226601521300486E-3</v>
      </c>
      <c r="H98">
        <f t="shared" si="13"/>
        <v>0.81800820000000041</v>
      </c>
      <c r="I98">
        <f t="shared" si="14"/>
        <v>3.0444082393162125E-2</v>
      </c>
    </row>
    <row r="99" spans="2:9" x14ac:dyDescent="0.2">
      <c r="B99">
        <f t="shared" si="9"/>
        <v>0.26400839999999992</v>
      </c>
      <c r="C99">
        <f t="shared" si="10"/>
        <v>9.0400471004433178E-7</v>
      </c>
      <c r="E99">
        <f t="shared" si="11"/>
        <v>0.47560839999999732</v>
      </c>
      <c r="F99">
        <f t="shared" si="12"/>
        <v>1.2712172320711135E-3</v>
      </c>
      <c r="H99">
        <f t="shared" si="13"/>
        <v>0.81600840000000041</v>
      </c>
      <c r="I99">
        <f t="shared" si="14"/>
        <v>3.4652777886639806E-2</v>
      </c>
    </row>
    <row r="100" spans="2:9" x14ac:dyDescent="0.2">
      <c r="B100">
        <f t="shared" si="9"/>
        <v>0.25600859999999992</v>
      </c>
      <c r="C100">
        <f t="shared" si="10"/>
        <v>6.2123063051600815E-7</v>
      </c>
      <c r="E100">
        <f t="shared" si="11"/>
        <v>0.46990859999999735</v>
      </c>
      <c r="F100">
        <f t="shared" si="12"/>
        <v>1.3386920109823748E-3</v>
      </c>
      <c r="H100">
        <f t="shared" si="13"/>
        <v>0.81400860000000042</v>
      </c>
      <c r="I100">
        <f t="shared" si="14"/>
        <v>4.0056654190233076E-2</v>
      </c>
    </row>
    <row r="101" spans="2:9" x14ac:dyDescent="0.2">
      <c r="B101">
        <f t="shared" si="9"/>
        <v>0.24800879999999992</v>
      </c>
      <c r="C101">
        <f t="shared" si="10"/>
        <v>4.2019806235643949E-7</v>
      </c>
      <c r="E101">
        <f t="shared" si="11"/>
        <v>0.46420879999999737</v>
      </c>
      <c r="F101">
        <f t="shared" si="12"/>
        <v>1.4346940299092713E-3</v>
      </c>
      <c r="H101">
        <f t="shared" si="13"/>
        <v>0.81200880000000042</v>
      </c>
      <c r="I101">
        <f t="shared" si="14"/>
        <v>4.7252613836041193E-2</v>
      </c>
    </row>
    <row r="102" spans="2:9" x14ac:dyDescent="0.2">
      <c r="B102">
        <f t="shared" si="9"/>
        <v>0.24000899999999992</v>
      </c>
      <c r="C102">
        <f t="shared" si="10"/>
        <v>2.8083532421906601E-7</v>
      </c>
      <c r="E102">
        <f t="shared" si="11"/>
        <v>0.45850899999999739</v>
      </c>
      <c r="F102">
        <f t="shared" si="12"/>
        <v>1.576475005407687E-3</v>
      </c>
      <c r="H102">
        <f t="shared" si="13"/>
        <v>0.81000900000000042</v>
      </c>
      <c r="I102">
        <f t="shared" si="14"/>
        <v>5.7314609145615557E-2</v>
      </c>
    </row>
    <row r="103" spans="2:9" x14ac:dyDescent="0.2">
      <c r="B103">
        <f t="shared" si="9"/>
        <v>0.23200919999999992</v>
      </c>
      <c r="C103">
        <f t="shared" si="10"/>
        <v>1.8703078462950886E-7</v>
      </c>
      <c r="E103">
        <f t="shared" si="11"/>
        <v>0.45280919999999741</v>
      </c>
      <c r="F103">
        <f t="shared" si="12"/>
        <v>1.798477472447422E-3</v>
      </c>
      <c r="H103">
        <f t="shared" si="13"/>
        <v>0.80800920000000043</v>
      </c>
      <c r="I103">
        <f t="shared" si="14"/>
        <v>7.2389209975206981E-2</v>
      </c>
    </row>
    <row r="104" spans="2:9" x14ac:dyDescent="0.2">
      <c r="B104">
        <f t="shared" si="9"/>
        <v>0.22400939999999991</v>
      </c>
      <c r="C104">
        <f t="shared" si="10"/>
        <v>1.2648606220196497E-7</v>
      </c>
      <c r="E104">
        <f t="shared" si="11"/>
        <v>0.44710939999999744</v>
      </c>
      <c r="F104">
        <f t="shared" si="12"/>
        <v>2.180970067821213E-3</v>
      </c>
      <c r="H104">
        <f t="shared" si="13"/>
        <v>0.80600940000000043</v>
      </c>
      <c r="I104">
        <f t="shared" si="14"/>
        <v>9.7480324829803511E-2</v>
      </c>
    </row>
    <row r="105" spans="2:9" x14ac:dyDescent="0.2">
      <c r="B105">
        <f t="shared" si="9"/>
        <v>0.21600959999999991</v>
      </c>
      <c r="C105">
        <f t="shared" si="10"/>
        <v>9.110426192636964E-8</v>
      </c>
      <c r="E105">
        <f t="shared" si="11"/>
        <v>0.44140959999999746</v>
      </c>
      <c r="F105">
        <f t="shared" si="12"/>
        <v>2.9645141550592299E-3</v>
      </c>
      <c r="H105">
        <f t="shared" si="13"/>
        <v>0.80400960000000044</v>
      </c>
      <c r="I105">
        <f t="shared" si="14"/>
        <v>0.14757473195713047</v>
      </c>
    </row>
    <row r="106" spans="2:9" x14ac:dyDescent="0.2">
      <c r="B106">
        <f t="shared" si="9"/>
        <v>0.20800979999999991</v>
      </c>
      <c r="C106">
        <f t="shared" si="10"/>
        <v>8.2277486225378678E-8</v>
      </c>
      <c r="E106">
        <f t="shared" si="11"/>
        <v>0.43570979999999748</v>
      </c>
      <c r="F106">
        <f t="shared" si="12"/>
        <v>5.3500289242492871E-3</v>
      </c>
      <c r="H106">
        <f t="shared" si="13"/>
        <v>0.80200980000000044</v>
      </c>
      <c r="I106">
        <f t="shared" si="14"/>
        <v>0.29730807341458931</v>
      </c>
    </row>
    <row r="107" spans="2:9" x14ac:dyDescent="0.2">
      <c r="B107">
        <f>B5+0.00001</f>
        <v>0.20001000000000002</v>
      </c>
      <c r="C107">
        <f t="shared" si="10"/>
        <v>2.7807151514429197E-5</v>
      </c>
      <c r="E107">
        <f>E5+0.00001</f>
        <v>0.43001</v>
      </c>
      <c r="F107">
        <f t="shared" si="12"/>
        <v>2.7484263779624083</v>
      </c>
      <c r="H107">
        <f>H5+0.00001</f>
        <v>0.80001</v>
      </c>
      <c r="I107">
        <f t="shared" si="14"/>
        <v>60.323863809691751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USC 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Ronney</dc:creator>
  <cp:lastModifiedBy>Paul Ronney</cp:lastModifiedBy>
  <dcterms:created xsi:type="dcterms:W3CDTF">2012-09-20T19:01:47Z</dcterms:created>
  <dcterms:modified xsi:type="dcterms:W3CDTF">2020-02-06T23:24:38Z</dcterms:modified>
</cp:coreProperties>
</file>