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0" yWindow="540" windowWidth="23720" windowHeight="16080" tabRatio="500" activeTab="0"/>
  </bookViews>
  <sheets>
    <sheet name="Dataset 1.csv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<sst xmlns="http://schemas.openxmlformats.org/spreadsheetml/2006/main" count="7" uniqueCount="7">
  <si>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Tad</t>
  </si>
  <si>
    <t>1/Tad</t>
  </si>
  <si>
    <t>LN(SL)</t>
  </si>
  <si>
    <t>phi</t>
  </si>
  <si>
    <t>P (atm)</t>
  </si>
  <si>
    <t>SL (cm/s)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</si>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</sst>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 "/>
    <numFmt numFmtId="166" formatCode="0.0000"/>
    <numFmt numFmtId="167" formatCode="0.00000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5"/>
      <color indexed="8"/>
      <name val="Verdana"/>
      <family val="0"/>
    </font>
    <font>
      <sz val="9.5"/>
      <color indexed="8"/>
      <name val="Verdana"/>
      <family val="0"/>
    </font>
    <font>
      <b/>
      <sz val="10.25"/>
      <color indexed="8"/>
      <name val="Verdana"/>
      <family val="0"/>
    </font>
    <font>
      <sz val="10.25"/>
      <color indexed="10"/>
      <name val="Verdana"/>
      <family val="0"/>
    </font>
    <font>
      <vertAlign val="superscript"/>
      <sz val="10.25"/>
      <color indexed="10"/>
      <name val="Verdana"/>
      <family val="0"/>
    </font>
    <font>
      <sz val="5.25"/>
      <color indexed="8"/>
      <name val="Verdana"/>
      <family val="0"/>
    </font>
    <font>
      <b/>
      <sz val="10.5"/>
      <color indexed="8"/>
      <name val="Verdana"/>
      <family val="0"/>
    </font>
    <font>
      <sz val="10.5"/>
      <color indexed="10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1" fontId="0" fillId="0" borderId="0" xfId="0" applyNumberFormat="1" applyFill="1" applyBorder="1" applyAlignment="1">
      <alignment/>
    </xf>
    <xf numFmtId="11" fontId="7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03"/>
          <c:w val="0.88225"/>
          <c:h val="0.872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DD0806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DD0806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'Dataset 1.csv'!$H$4:$H$8</c:f>
              <c:numCache/>
            </c:numRef>
          </c:xVal>
          <c:yVal>
            <c:numRef>
              <c:f>'Dataset 1.csv'!$I$4:$I$8</c:f>
              <c:numCache/>
            </c:numRef>
          </c:yVal>
          <c:smooth val="1"/>
        </c:ser>
        <c:axId val="66491678"/>
        <c:axId val="61554191"/>
      </c:scatterChart>
      <c:valAx>
        <c:axId val="66491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Pressure (atm)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61554191"/>
        <c:crosses val="autoZero"/>
        <c:crossBetween val="midCat"/>
        <c:dispUnits/>
      </c:valAx>
      <c:valAx>
        <c:axId val="61554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SL (cm/s)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66491678"/>
        <c:crosses val="autoZero"/>
        <c:crossBetween val="midCat"/>
        <c:dispUnits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"/>
          <c:y val="0.03"/>
          <c:w val="0.87925"/>
          <c:h val="0.869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DD080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DD0806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'Dataset 1.csv'!$E$2:$E$6</c:f>
              <c:numCache/>
            </c:numRef>
          </c:xVal>
          <c:yVal>
            <c:numRef>
              <c:f>'Dataset 1.csv'!$D$2:$D$6</c:f>
              <c:numCache/>
            </c:numRef>
          </c:yVal>
          <c:smooth val="1"/>
        </c:ser>
        <c:axId val="17116808"/>
        <c:axId val="19833545"/>
      </c:scatterChart>
      <c:valAx>
        <c:axId val="17116808"/>
        <c:scaling>
          <c:orientation val="minMax"/>
          <c:max val="0.00055"/>
          <c:min val="0.00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1/T (1/K)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19833545"/>
        <c:crosses val="autoZero"/>
        <c:crossBetween val="midCat"/>
        <c:dispUnits/>
      </c:valAx>
      <c:valAx>
        <c:axId val="19833545"/>
        <c:scaling>
          <c:orientation val="minMax"/>
          <c:max val="3.8"/>
          <c:min val="2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ln (SL)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17116808"/>
        <c:crosses val="autoZero"/>
        <c:crossBetween val="midCat"/>
        <c:dispUnits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9</xdr:row>
      <xdr:rowOff>9525</xdr:rowOff>
    </xdr:from>
    <xdr:to>
      <xdr:col>10</xdr:col>
      <xdr:colOff>628650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5200650" y="1466850"/>
        <a:ext cx="3810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8</xdr:row>
      <xdr:rowOff>28575</xdr:rowOff>
    </xdr:from>
    <xdr:to>
      <xdr:col>5</xdr:col>
      <xdr:colOff>142875</xdr:colOff>
      <xdr:row>29</xdr:row>
      <xdr:rowOff>38100</xdr:rowOff>
    </xdr:to>
    <xdr:graphicFrame>
      <xdr:nvGraphicFramePr>
        <xdr:cNvPr id="2" name="Chart 2"/>
        <xdr:cNvGraphicFramePr/>
      </xdr:nvGraphicFramePr>
      <xdr:xfrm>
        <a:off x="504825" y="1323975"/>
        <a:ext cx="38290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N13" sqref="N13"/>
    </sheetView>
  </sheetViews>
  <sheetFormatPr defaultColWidth="11.00390625" defaultRowHeight="12.75"/>
  <sheetData>
    <row r="1" spans="1:5" ht="12.75">
      <c r="A1" t="s">
        <v>3</v>
      </c>
      <c r="C1" s="3" t="s">
        <v>0</v>
      </c>
      <c r="D1" s="3" t="s">
        <v>2</v>
      </c>
      <c r="E1" s="3" t="s">
        <v>1</v>
      </c>
    </row>
    <row r="2" spans="1:5" ht="12.75">
      <c r="A2" s="1">
        <v>0.7013</v>
      </c>
      <c r="B2" s="1">
        <v>15.76</v>
      </c>
      <c r="C2">
        <v>1838.1</v>
      </c>
      <c r="D2">
        <f>LN(B2)</f>
        <v>2.757475084429733</v>
      </c>
      <c r="E2">
        <f>1/C2</f>
        <v>0.0005440400413470432</v>
      </c>
    </row>
    <row r="3" spans="1:13" ht="12.75">
      <c r="A3" s="1">
        <v>0.7516</v>
      </c>
      <c r="B3" s="1">
        <v>18.18</v>
      </c>
      <c r="C3">
        <v>1919.3</v>
      </c>
      <c r="D3">
        <f>LN(B3)</f>
        <v>2.900322088749333</v>
      </c>
      <c r="E3">
        <f>1/C3</f>
        <v>0.0005210232897410515</v>
      </c>
      <c r="H3" t="s">
        <v>4</v>
      </c>
      <c r="I3" t="s">
        <v>5</v>
      </c>
      <c r="L3" s="4"/>
      <c r="M3" s="5"/>
    </row>
    <row r="4" spans="1:13" ht="12.75">
      <c r="A4" s="1">
        <v>0.8033</v>
      </c>
      <c r="B4" s="1">
        <v>24.079</v>
      </c>
      <c r="C4">
        <v>1996.6</v>
      </c>
      <c r="D4">
        <f>LN(B4)</f>
        <v>3.1813400913390963</v>
      </c>
      <c r="E4">
        <f>1/C4</f>
        <v>0.0005008514474606832</v>
      </c>
      <c r="H4" s="1">
        <v>0.25</v>
      </c>
      <c r="I4" s="2">
        <v>61.59461663948</v>
      </c>
      <c r="L4" s="4"/>
      <c r="M4" s="5"/>
    </row>
    <row r="5" spans="1:13" ht="12.75">
      <c r="A5" s="1">
        <v>0.894</v>
      </c>
      <c r="B5" s="1">
        <v>31.28</v>
      </c>
      <c r="C5" s="1">
        <v>2121.9</v>
      </c>
      <c r="D5">
        <f>LN(B5)</f>
        <v>3.4429789156771102</v>
      </c>
      <c r="E5">
        <f>1/C5</f>
        <v>0.00047127574343748524</v>
      </c>
      <c r="H5" s="1">
        <v>0.4953344208809</v>
      </c>
      <c r="I5" s="2">
        <v>51.68140293638</v>
      </c>
      <c r="L5" s="4"/>
      <c r="M5" s="5"/>
    </row>
    <row r="6" spans="1:13" ht="12.75">
      <c r="A6" s="1">
        <v>1</v>
      </c>
      <c r="B6" s="1">
        <v>36.54</v>
      </c>
      <c r="C6">
        <v>2226.4</v>
      </c>
      <c r="D6">
        <f>LN(B6)</f>
        <v>3.5984075509498608</v>
      </c>
      <c r="E6">
        <f>1/C6</f>
        <v>0.0004491555874955084</v>
      </c>
      <c r="H6" s="1">
        <v>1</v>
      </c>
      <c r="I6" s="2">
        <v>40.48499184339</v>
      </c>
      <c r="L6" s="4"/>
      <c r="M6" s="5"/>
    </row>
    <row r="7" spans="8:13" ht="12.75">
      <c r="H7" s="1">
        <v>1.998825448613</v>
      </c>
      <c r="I7" s="2">
        <v>28.88482871126</v>
      </c>
      <c r="L7" s="4"/>
      <c r="M7" s="5"/>
    </row>
    <row r="8" spans="8:9" ht="12.75">
      <c r="H8" s="1">
        <v>3</v>
      </c>
      <c r="I8" s="2">
        <v>22.46443719413</v>
      </c>
    </row>
    <row r="13" ht="12.75">
      <c r="N13" t="s">
        <v>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USC 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Ronney</dc:creator>
  <cp:keywords/>
  <dc:description/>
  <cp:lastModifiedBy>Paul Ronney</cp:lastModifiedBy>
  <dcterms:created xsi:type="dcterms:W3CDTF">2010-01-27T20:50:13Z</dcterms:created>
  <dcterms:modified xsi:type="dcterms:W3CDTF">2018-01-24T06:16:20Z</dcterms:modified>
  <cp:category/>
  <cp:version/>
  <cp:contentType/>
  <cp:contentStatus/>
</cp:coreProperties>
</file>